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AA64A668-EC27-466A-B84F-9907E0438E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egato B2 - Trasporti" sheetId="5" r:id="rId1"/>
  </sheets>
  <definedNames>
    <definedName name="_xlnm.Print_Area" localSheetId="0">'Allegato B2 - Trasporti'!$A$1:$C$31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5" l="1"/>
  <c r="C26" i="5" l="1"/>
  <c r="C28" i="5" s="1"/>
</calcChain>
</file>

<file path=xl/sharedStrings.xml><?xml version="1.0" encoding="utf-8"?>
<sst xmlns="http://schemas.openxmlformats.org/spreadsheetml/2006/main" count="26" uniqueCount="26">
  <si>
    <t>A</t>
  </si>
  <si>
    <t>B</t>
  </si>
  <si>
    <t>C</t>
  </si>
  <si>
    <t>D</t>
  </si>
  <si>
    <t>E</t>
  </si>
  <si>
    <t>F</t>
  </si>
  <si>
    <t>Periodo di riferimento:</t>
  </si>
  <si>
    <t xml:space="preserve">Entrate derivanti dalla vendita del biometano </t>
  </si>
  <si>
    <t>Allegato B2</t>
  </si>
  <si>
    <t>G</t>
  </si>
  <si>
    <t>H</t>
  </si>
  <si>
    <t>I</t>
  </si>
  <si>
    <r>
      <t xml:space="preserve"> Biometano trasporti
</t>
    </r>
    <r>
      <rPr>
        <b/>
        <sz val="14"/>
        <color theme="1"/>
        <rFont val="Calibri"/>
        <family val="2"/>
        <scheme val="minor"/>
      </rPr>
      <t xml:space="preserve">Richiesta copertura ai sensi dei D.M. 2 marzo 2018 e 15 settembre 2022 </t>
    </r>
  </si>
  <si>
    <t>Oneri per incentivi biometano ai sensi del D.M. 15 settembre 2022 in tariffa omnicomprensiva</t>
  </si>
  <si>
    <t>Oneri per incentivi biometano ai sensi del D.M. 15 settembre 2022 in tariffa premio</t>
  </si>
  <si>
    <t xml:space="preserve">Oneri per incentivi di biometano incentivato (controvalore CIC) ai sensi del D.M. 2 marzo 2018 </t>
  </si>
  <si>
    <t>Oneri per incentivi di biometano ritirato ai sensi dell'art. 6, co. 1, lett. a) del D.M. 2 marzo 2018</t>
  </si>
  <si>
    <t xml:space="preserve">Entrate derivanti dalla vendita delle Garanzie di origine </t>
  </si>
  <si>
    <t>Entrate derivanti dai pagamenti effettuati dai Soggetti Obbligati</t>
  </si>
  <si>
    <t>Entrate derivanti dalla determinazione della tariffa premio negativa ai sensi del D.M. 15 settembre 2022</t>
  </si>
  <si>
    <t xml:space="preserve">Disequilibri transitori connessi alla gestione degli incentivi (E+F+G+H) - (A+B+C+D) </t>
  </si>
  <si>
    <t>Risultato finale</t>
  </si>
  <si>
    <t xml:space="preserve">Versamento da CSEA </t>
  </si>
  <si>
    <t xml:space="preserve">Versamento verso CSEA </t>
  </si>
  <si>
    <r>
      <t>Saldo iniziale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al xx/xx/2026</t>
    </r>
  </si>
  <si>
    <r>
      <t>Saldo finale</t>
    </r>
    <r>
      <rPr>
        <b/>
        <sz val="12"/>
        <rFont val="Calibri"/>
        <family val="2"/>
        <scheme val="minor"/>
      </rPr>
      <t xml:space="preserve"> al xx/xx/202x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</si>
</sst>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4" fontId="2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1"/>
  <sheetViews>
    <sheetView tabSelected="1" topLeftCell="A17" zoomScaleNormal="100" workbookViewId="0">
      <selection activeCell="B27" sqref="B27"/>
    </sheetView>
  </sheetViews>
  <sheetFormatPr defaultRowHeight="14.4" x14ac:dyDescent="0.3"/>
  <cols>
    <col min="1" max="1" width="8.5546875" style="15"/>
    <col min="2" max="2" width="80.5546875" customWidth="1"/>
    <col min="3" max="3" width="28" customWidth="1"/>
    <col min="4" max="4" width="11.109375" customWidth="1"/>
    <col min="5" max="5" width="13.6640625" customWidth="1"/>
    <col min="8" max="8" width="6.5546875" customWidth="1"/>
  </cols>
  <sheetData>
    <row r="1" spans="1:18" ht="18" x14ac:dyDescent="0.35">
      <c r="A1" s="34" t="s">
        <v>8</v>
      </c>
      <c r="B1" s="34"/>
      <c r="C1" s="34"/>
    </row>
    <row r="2" spans="1:18" ht="51.9" customHeight="1" x14ac:dyDescent="0.3">
      <c r="A2" s="33" t="s">
        <v>12</v>
      </c>
      <c r="B2" s="33"/>
      <c r="C2" s="33"/>
    </row>
    <row r="3" spans="1:18" ht="18" x14ac:dyDescent="0.3">
      <c r="B3" s="11"/>
      <c r="C3" s="13"/>
    </row>
    <row r="4" spans="1:18" ht="15.6" x14ac:dyDescent="0.3">
      <c r="B4" s="17" t="s">
        <v>6</v>
      </c>
      <c r="C4" s="18"/>
    </row>
    <row r="5" spans="1:18" s="1" customFormat="1" ht="15.6" x14ac:dyDescent="0.3">
      <c r="A5" s="16"/>
      <c r="B5" s="19"/>
      <c r="C5" s="2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6" x14ac:dyDescent="0.3">
      <c r="B6" s="17" t="s">
        <v>24</v>
      </c>
      <c r="C6" s="21">
        <v>0</v>
      </c>
      <c r="D6" s="10"/>
    </row>
    <row r="7" spans="1:18" s="1" customFormat="1" ht="15.6" x14ac:dyDescent="0.3">
      <c r="A7" s="16"/>
      <c r="B7" s="32"/>
      <c r="C7" s="3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28.8" x14ac:dyDescent="0.3">
      <c r="A8" s="23" t="s">
        <v>0</v>
      </c>
      <c r="B8" s="12" t="s">
        <v>13</v>
      </c>
      <c r="C8" s="14">
        <v>0</v>
      </c>
      <c r="D8" s="2"/>
    </row>
    <row r="9" spans="1:18" ht="15.6" x14ac:dyDescent="0.3">
      <c r="A9" s="24"/>
      <c r="B9" s="3"/>
      <c r="C9" s="9"/>
      <c r="D9" s="2"/>
    </row>
    <row r="10" spans="1:18" ht="15.6" x14ac:dyDescent="0.3">
      <c r="A10" s="23" t="s">
        <v>1</v>
      </c>
      <c r="B10" s="12" t="s">
        <v>14</v>
      </c>
      <c r="C10" s="14">
        <v>0</v>
      </c>
      <c r="D10" s="2"/>
    </row>
    <row r="11" spans="1:18" ht="15.6" x14ac:dyDescent="0.3">
      <c r="A11" s="24"/>
      <c r="B11" s="3"/>
      <c r="D11" s="2"/>
    </row>
    <row r="12" spans="1:18" ht="28.8" x14ac:dyDescent="0.3">
      <c r="A12" s="23" t="s">
        <v>2</v>
      </c>
      <c r="B12" s="12" t="s">
        <v>15</v>
      </c>
      <c r="C12" s="14">
        <v>0</v>
      </c>
      <c r="D12" s="2"/>
    </row>
    <row r="13" spans="1:18" ht="15.6" x14ac:dyDescent="0.3">
      <c r="A13" s="24"/>
      <c r="B13" s="3"/>
      <c r="C13" s="9"/>
      <c r="D13" s="2"/>
    </row>
    <row r="14" spans="1:18" ht="28.8" x14ac:dyDescent="0.3">
      <c r="A14" s="23" t="s">
        <v>3</v>
      </c>
      <c r="B14" s="12" t="s">
        <v>16</v>
      </c>
      <c r="C14" s="14">
        <v>0</v>
      </c>
      <c r="D14" s="27"/>
    </row>
    <row r="15" spans="1:18" ht="15.6" x14ac:dyDescent="0.3">
      <c r="A15" s="24"/>
      <c r="B15" s="3"/>
      <c r="C15" s="9"/>
      <c r="D15" s="2"/>
    </row>
    <row r="16" spans="1:18" ht="28.8" x14ac:dyDescent="0.3">
      <c r="A16" s="23" t="s">
        <v>4</v>
      </c>
      <c r="B16" s="12" t="s">
        <v>19</v>
      </c>
      <c r="C16" s="14">
        <v>0</v>
      </c>
      <c r="D16" s="2"/>
    </row>
    <row r="17" spans="1:4" ht="15.6" x14ac:dyDescent="0.3">
      <c r="A17" s="24"/>
      <c r="B17" s="4"/>
      <c r="D17" s="2"/>
    </row>
    <row r="18" spans="1:4" ht="15.6" x14ac:dyDescent="0.3">
      <c r="A18" s="23" t="s">
        <v>5</v>
      </c>
      <c r="B18" s="12" t="s">
        <v>7</v>
      </c>
      <c r="C18" s="14">
        <v>0</v>
      </c>
      <c r="D18" s="2"/>
    </row>
    <row r="19" spans="1:4" ht="15.6" x14ac:dyDescent="0.3">
      <c r="A19" s="24"/>
      <c r="B19" s="4"/>
      <c r="D19" s="2"/>
    </row>
    <row r="20" spans="1:4" ht="15.6" x14ac:dyDescent="0.3">
      <c r="A20" s="23" t="s">
        <v>9</v>
      </c>
      <c r="B20" s="12" t="s">
        <v>17</v>
      </c>
      <c r="C20" s="14">
        <v>0</v>
      </c>
      <c r="D20" s="2"/>
    </row>
    <row r="21" spans="1:4" ht="15.6" x14ac:dyDescent="0.3">
      <c r="A21" s="24"/>
      <c r="B21" s="4"/>
      <c r="D21" s="2"/>
    </row>
    <row r="22" spans="1:4" s="8" customFormat="1" ht="15.6" x14ac:dyDescent="0.3">
      <c r="A22" s="25" t="s">
        <v>10</v>
      </c>
      <c r="B22" s="22" t="s">
        <v>18</v>
      </c>
      <c r="C22" s="14">
        <v>0</v>
      </c>
      <c r="D22" s="7"/>
    </row>
    <row r="23" spans="1:4" x14ac:dyDescent="0.3">
      <c r="A23" s="24"/>
    </row>
    <row r="24" spans="1:4" s="8" customFormat="1" ht="15.6" x14ac:dyDescent="0.3">
      <c r="A24" s="25" t="s">
        <v>11</v>
      </c>
      <c r="B24" s="22" t="s">
        <v>20</v>
      </c>
      <c r="C24" s="14">
        <f>(C16+C18+C20+C22)-(C8+C10+C12+C14)</f>
        <v>0</v>
      </c>
      <c r="D24" s="7"/>
    </row>
    <row r="25" spans="1:4" ht="15.6" x14ac:dyDescent="0.3">
      <c r="B25" s="5"/>
      <c r="C25" s="6"/>
    </row>
    <row r="26" spans="1:4" ht="15.6" x14ac:dyDescent="0.3">
      <c r="B26" s="17" t="s">
        <v>25</v>
      </c>
      <c r="C26" s="21">
        <f>C24+C6</f>
        <v>0</v>
      </c>
      <c r="D26" s="10"/>
    </row>
    <row r="28" spans="1:4" ht="15.6" x14ac:dyDescent="0.3">
      <c r="B28" s="17" t="s">
        <v>21</v>
      </c>
      <c r="C28" s="26" t="b">
        <f>+IF(AND(C6&gt;0,C24&gt;0,C26),0,IF(AND(C6&gt;0,C24&lt;0,C26&gt;0),0,IF(AND(C6&gt;0,C24&lt;0,C26&lt;0),C26,IF(AND(C6&lt;0,C24&gt;0,C26&lt;0),C24,IF(AND(C6&lt;0,C24&lt;0,C26&lt;0),C24,IF(AND(C6&lt;0,C24&gt;0,C26&gt;0),-C6))))))</f>
        <v>0</v>
      </c>
    </row>
    <row r="29" spans="1:4" ht="15.6" x14ac:dyDescent="0.3">
      <c r="B29" s="30"/>
      <c r="C29" s="31"/>
    </row>
    <row r="30" spans="1:4" ht="15.6" x14ac:dyDescent="0.3">
      <c r="B30" s="29" t="s">
        <v>22</v>
      </c>
      <c r="C30" s="28"/>
    </row>
    <row r="31" spans="1:4" ht="15.6" x14ac:dyDescent="0.3">
      <c r="B31" s="29" t="s">
        <v>23</v>
      </c>
      <c r="C31" s="28"/>
    </row>
  </sheetData>
  <mergeCells count="3">
    <mergeCell ref="B7:C7"/>
    <mergeCell ref="A2:C2"/>
    <mergeCell ref="A1:C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3AA1C36B03F499BE3928A38A9306E" ma:contentTypeVersion="5" ma:contentTypeDescription="Creare un nuovo documento." ma:contentTypeScope="" ma:versionID="8213e64c380472969aeba71b9df8d1fc">
  <xsd:schema xmlns:xsd="http://www.w3.org/2001/XMLSchema" xmlns:xs="http://www.w3.org/2001/XMLSchema" xmlns:p="http://schemas.microsoft.com/office/2006/metadata/properties" xmlns:ns3="e823cc45-403e-4dd1-b53f-6bd4044583a9" targetNamespace="http://schemas.microsoft.com/office/2006/metadata/properties" ma:root="true" ma:fieldsID="4ec302543bd52a18bd7299deeabc1eb7" ns3:_="">
    <xsd:import namespace="e823cc45-403e-4dd1-b53f-6bd4044583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3cc45-403e-4dd1-b53f-6bd404458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23cc45-403e-4dd1-b53f-6bd4044583a9" xsi:nil="true"/>
  </documentManagement>
</p:properties>
</file>

<file path=customXml/itemProps1.xml><?xml version="1.0" encoding="utf-8"?>
<ds:datastoreItem xmlns:ds="http://schemas.openxmlformats.org/officeDocument/2006/customXml" ds:itemID="{DA48054F-AF79-4268-A5DC-5C7BE4B7A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23cc45-403e-4dd1-b53f-6bd404458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3E018D-0739-4EBA-A29B-4BBC24FDF6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8D65C7-A84E-4CB7-ACF9-FC01CB0072D7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823cc45-403e-4dd1-b53f-6bd4044583a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B2 - Trasporti</vt:lpstr>
      <vt:lpstr>'Allegato B2 - Trasporti'!Area_stampa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2020-12-21T17:54:37Z</dcterms:created>
  <dcterms:modified xsi:type="dcterms:W3CDTF">2026-05-06T14:01:37Z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0x0101008733AA1C36B03F499BE3928A38A9306E</vt:lpwstr>
  </property>
</Properties>
</file>