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Questa_cartella_di_lavoro"/>
  <mc:AlternateContent xmlns:mc="http://schemas.openxmlformats.org/markup-compatibility/2006">
    <mc:Choice Requires="x15">
      <x15ac:absPath xmlns:x15ac="http://schemas.microsoft.com/office/spreadsheetml/2010/11/ac" url="C:\Users\DGIORGI\Downloads\"/>
    </mc:Choice>
  </mc:AlternateContent>
  <xr:revisionPtr revIDLastSave="0" documentId="13_ncr:1_{936D9E1C-4F19-46A5-A448-D6E9F2EFF0B6}" xr6:coauthVersionLast="47" xr6:coauthVersionMax="47" xr10:uidLastSave="{00000000-0000-0000-0000-000000000000}"/>
  <workbookProtection workbookAlgorithmName="SHA-512" workbookHashValue="CyOvPk25JV6Xh9ny0p7zmUQQKGB5CleYk6eBonoAUIoU4A889/57sCY9Q83byn44dTF8mj/IshoGn7OJ3NayHw==" workbookSaltValue="nqbn6AEhLQhS914+O+L4xw==" workbookSpinCount="100000" lockStructure="1"/>
  <bookViews>
    <workbookView xWindow="-110" yWindow="-110" windowWidth="38620" windowHeight="21820" activeTab="2" xr2:uid="{08DB3DAB-6183-4318-AAD3-0F3F8D2876E6}"/>
  </bookViews>
  <sheets>
    <sheet name="IT" sheetId="6" r:id="rId1"/>
    <sheet name="EN" sheetId="4" r:id="rId2"/>
    <sheet name="Data" sheetId="1" r:id="rId3"/>
    <sheet name="Convalida" sheetId="2" state="hidden" r:id="rId4"/>
  </sheets>
  <definedNames>
    <definedName name="EntryPoint">Convalida!$B$6:$L$6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 i="1" l="1"/>
  <c r="W3" i="1"/>
  <c r="W4" i="1"/>
  <c r="W5" i="1"/>
  <c r="W6" i="1"/>
  <c r="W7" i="1"/>
  <c r="W8" i="1"/>
  <c r="W9" i="1"/>
  <c r="W10" i="1"/>
  <c r="W11" i="1"/>
  <c r="W12" i="1"/>
  <c r="W13" i="1"/>
  <c r="W14" i="1"/>
  <c r="W15" i="1"/>
  <c r="W16"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17" i="1"/>
  <c r="W18" i="1"/>
  <c r="W19" i="1"/>
  <c r="W20" i="1"/>
  <c r="W21" i="1"/>
  <c r="W22" i="1"/>
  <c r="W23" i="1"/>
  <c r="W24" i="1"/>
  <c r="W25" i="1"/>
  <c r="W26" i="1"/>
  <c r="W27" i="1"/>
  <c r="W28" i="1"/>
  <c r="W29" i="1"/>
  <c r="W30" i="1"/>
  <c r="W31" i="1"/>
  <c r="W32" i="1"/>
  <c r="W33" i="1"/>
  <c r="W34" i="1"/>
  <c r="W69" i="1"/>
  <c r="W70" i="1"/>
  <c r="W71" i="1"/>
  <c r="W72" i="1"/>
  <c r="W73" i="1"/>
  <c r="W74" i="1"/>
  <c r="W75" i="1"/>
  <c r="W76" i="1"/>
  <c r="W77" i="1"/>
  <c r="W78" i="1"/>
  <c r="W79" i="1"/>
  <c r="W80" i="1"/>
  <c r="W81" i="1"/>
  <c r="W82" i="1"/>
  <c r="W83" i="1"/>
  <c r="W84" i="1"/>
  <c r="W85" i="1"/>
  <c r="W87" i="1"/>
  <c r="W86" i="1" l="1"/>
  <c r="W88" i="1"/>
  <c r="W89" i="1"/>
  <c r="W90" i="1"/>
  <c r="W91" i="1"/>
  <c r="W92" i="1"/>
  <c r="W93" i="1"/>
  <c r="W94" i="1"/>
  <c r="W95" i="1"/>
  <c r="W96" i="1"/>
  <c r="W97" i="1"/>
  <c r="W98" i="1"/>
  <c r="W99" i="1"/>
  <c r="W100" i="1"/>
  <c r="W101" i="1"/>
</calcChain>
</file>

<file path=xl/sharedStrings.xml><?xml version="1.0" encoding="utf-8"?>
<sst xmlns="http://schemas.openxmlformats.org/spreadsheetml/2006/main" count="279" uniqueCount="152">
  <si>
    <t>Legenda</t>
  </si>
  <si>
    <t>Di seguito la descrizione dei campi del foglio Data</t>
  </si>
  <si>
    <t>A</t>
  </si>
  <si>
    <t>Communication_Type</t>
  </si>
  <si>
    <t>natura del dato ovvero nuova trasmissione, rettifica di un dato già trasmesso o dato passato mai trasmesso</t>
  </si>
  <si>
    <t>testo</t>
  </si>
  <si>
    <t>B</t>
  </si>
  <si>
    <t>Year</t>
  </si>
  <si>
    <t>anno del mese per cui si sta compilando la riga</t>
  </si>
  <si>
    <t>intero</t>
  </si>
  <si>
    <t>C</t>
  </si>
  <si>
    <t>Month</t>
  </si>
  <si>
    <t>mese M+2 di compilazione o altro sulla base della della natura del dato</t>
  </si>
  <si>
    <t>D</t>
  </si>
  <si>
    <t>Contract_Type</t>
  </si>
  <si>
    <t>tipo di contratto per durata, LT se maggiore di 1 anno, ST se ha durata fino ad un anno</t>
  </si>
  <si>
    <t>E</t>
  </si>
  <si>
    <t>Your_Company</t>
  </si>
  <si>
    <t>ragione sociale dell'azienda compilatrice, titolare di contratti di approvvigionamento</t>
  </si>
  <si>
    <t>F</t>
  </si>
  <si>
    <t>Counterparty</t>
  </si>
  <si>
    <t>ragione sociale della controparte contrattuale</t>
  </si>
  <si>
    <t>G</t>
  </si>
  <si>
    <t>EntryPoint</t>
  </si>
  <si>
    <t>punto di entrata della Rete Nazionale</t>
  </si>
  <si>
    <t>H</t>
  </si>
  <si>
    <t>Origin</t>
  </si>
  <si>
    <t>origine del GNL</t>
  </si>
  <si>
    <t>I</t>
  </si>
  <si>
    <t>Contract_Name</t>
  </si>
  <si>
    <t>nome descrittivo del contratto LT coerente con quanto comunicato nell'ambito del flusso documentale</t>
  </si>
  <si>
    <t>J</t>
  </si>
  <si>
    <t>Contract_DeliveryPoint</t>
  </si>
  <si>
    <t>punto di consegna contrattuale</t>
  </si>
  <si>
    <t>K</t>
  </si>
  <si>
    <t>Contract_Signing</t>
  </si>
  <si>
    <t>data di stipula del contratto LT coerente con quanto comunicato nell'ambito del flusso documentale</t>
  </si>
  <si>
    <t>data</t>
  </si>
  <si>
    <t>L</t>
  </si>
  <si>
    <t>Quantity_DeliveryPoint</t>
  </si>
  <si>
    <t>quantità mensile al punto di consegna [MWh]</t>
  </si>
  <si>
    <t>decimale</t>
  </si>
  <si>
    <t>M</t>
  </si>
  <si>
    <t>Quantity_MkUpCyFwd</t>
  </si>
  <si>
    <t>eventuali quantità aggiuntive di make-up/carry forward [MWh]</t>
  </si>
  <si>
    <t>N</t>
  </si>
  <si>
    <t>Quantity_EntryPoint</t>
  </si>
  <si>
    <t xml:space="preserve">quantità mensile al punto di entrata </t>
  </si>
  <si>
    <t>O</t>
  </si>
  <si>
    <t>Currency</t>
  </si>
  <si>
    <t>valuta contrattuale</t>
  </si>
  <si>
    <t>P</t>
  </si>
  <si>
    <t>Price_DeliveryPoint</t>
  </si>
  <si>
    <t>prezzo mensile al punto di consegna [€/MWh o $/MWh]</t>
  </si>
  <si>
    <t>Q</t>
  </si>
  <si>
    <t>Amount_MkUpCyFwd</t>
  </si>
  <si>
    <t>prezzo mensile make-up/carry forward, se quantità presenti [€ o $]</t>
  </si>
  <si>
    <t>R</t>
  </si>
  <si>
    <t>Amount_Log</t>
  </si>
  <si>
    <t>costi mensili di logistica tra il punto di consegna e il punto di entrata (senza corrispettivi di entrata) [€ o $]</t>
  </si>
  <si>
    <t>S</t>
  </si>
  <si>
    <t>Amount_Tax</t>
  </si>
  <si>
    <t>tasse/fiscalità estere mensili, se presenti [€ o $]</t>
  </si>
  <si>
    <t>T</t>
  </si>
  <si>
    <t>Amount_OtherCounterparty</t>
  </si>
  <si>
    <t>eventuali altri importi mensili riconosciuti al venditore in applicazione del contratto [€ o $]</t>
  </si>
  <si>
    <t>U</t>
  </si>
  <si>
    <t>Amount_OtherEntryPoint</t>
  </si>
  <si>
    <t>V</t>
  </si>
  <si>
    <t>Amount_OtherDescription</t>
  </si>
  <si>
    <t>descrizione dei costi di cui ai due punti precedenti T e U</t>
  </si>
  <si>
    <t>W</t>
  </si>
  <si>
    <t>Price_EntryPoint</t>
  </si>
  <si>
    <t>prezzo mensile al Punto di Entrata (calcolato dal file, senza corrispettivi di entrata) [€/MWh o $/MWh]</t>
  </si>
  <si>
    <t>X</t>
  </si>
  <si>
    <t>Explanatory_Notes</t>
  </si>
  <si>
    <t>eventuali dettagli esplicativi facoltativi</t>
  </si>
  <si>
    <t>Criteri</t>
  </si>
  <si>
    <t xml:space="preserve">La somma delle quantità imputate a ciascun Punto di Entrata, secondo diversi Punti di Consegna, origini e contratti, deve essere pari alla quantià allocata nel mese da Snam Rete Gas </t>
  </si>
  <si>
    <t>Il prezzo mensile al Punto di Entrata è calcolato dal foglio excel automaticamente secondo la formula P+(Q+R+S+T+U)/N</t>
  </si>
  <si>
    <t>Le colonne da A a G vanno sempre interamente compilate per tutte le righe oggetto di trasmissione</t>
  </si>
  <si>
    <t>Le quantità dei contratti ST sono aggregate per punto di consegna</t>
  </si>
  <si>
    <t>Nel caso di contratti di approvvigionamento LT e ST di GNL</t>
  </si>
  <si>
    <t xml:space="preserve">              le quantità al punto di consegna sono indicate in proporzione alle quantità allocate al punto di entrata derivanti da discariche effettuate nel mese di comunicazione</t>
  </si>
  <si>
    <t xml:space="preserve">              eventuali quantità allocate al punto di entrata derivanti da discariche effettuate nel mese precedente sono associate ai prezzi, al punto di consegna e di entrata, già considerati per la medesima discarica ai fini della comunicazione del mese precedente comunicazione</t>
  </si>
  <si>
    <t xml:space="preserve">              i costi di logistica tra il punto di consegna e il punto di entrata comprendono i costi di rigassificazione, non i corrispettivi di entrata comunicazione</t>
  </si>
  <si>
    <t>Legend</t>
  </si>
  <si>
    <t>Below is the description of the fields in the "Data" sheet</t>
  </si>
  <si>
    <t>nature of data: i.e., new submission, correction of previously submitted data, or past data never submitted</t>
  </si>
  <si>
    <t>text</t>
  </si>
  <si>
    <t>year of the month for which the row is being completed</t>
  </si>
  <si>
    <t>integer</t>
  </si>
  <si>
    <t>reporting month: M+2 o else due to the nature of data</t>
  </si>
  <si>
    <t>LT (long term) if longer than 1 year, ST (short term) if duration is up to 1 year</t>
  </si>
  <si>
    <t>company name of the reporting entity holding the supply contracts</t>
  </si>
  <si>
    <t>legal name of the contractual counterparty</t>
  </si>
  <si>
    <t>entry point of the italian transmission system</t>
  </si>
  <si>
    <t>LNG origin</t>
  </si>
  <si>
    <t>descriptive name of the LT contract</t>
  </si>
  <si>
    <t>contractual delivery point</t>
  </si>
  <si>
    <t>LT contract execution date</t>
  </si>
  <si>
    <t>date</t>
  </si>
  <si>
    <t>monthly quantity at the delivery point [MWh]</t>
  </si>
  <si>
    <t xml:space="preserve">decimal </t>
  </si>
  <si>
    <t>any additional make-up / carry-forward quantities [MWh]</t>
  </si>
  <si>
    <t>monthly quantity at the entry point [MWh]</t>
  </si>
  <si>
    <t>contract currency.</t>
  </si>
  <si>
    <t>monthly price at the delivery point [€/MWh or $/MWh]</t>
  </si>
  <si>
    <t>monthly make-up / carry-forward price, if quantities are present [€ or $]</t>
  </si>
  <si>
    <t>monthly logistics costs between the delivery point and the entry point (excluding entry fees) [€ or $]</t>
  </si>
  <si>
    <t>monthly foreign taxes/duties, if applicable [€ or $]</t>
  </si>
  <si>
    <t>any other monthly amounts payable to the conterparty under the contract [€ or $]</t>
  </si>
  <si>
    <t>description of the costs referred to in the two previous points</t>
  </si>
  <si>
    <t>monthly price at the Entry Point (calculated by the file, excluding entry fees) [€/MWh or $/MWh]</t>
  </si>
  <si>
    <t>any optional explanatory details</t>
  </si>
  <si>
    <t>Criteria</t>
  </si>
  <si>
    <t>The total quantities assigned to each entry point—across various delivery points, origins, and contracts—must equal the quantity allocated by Snam Rete Gas for the reporting month</t>
  </si>
  <si>
    <t>The monthly price at the entry point is automatically determined according to the formula: P+(Q+R+S+T+U)/N</t>
  </si>
  <si>
    <t>Columns A to G must be entirely filled out for all rows subject to transmission</t>
  </si>
  <si>
    <t>Quantities for ST contracts are aggregated by delivery point</t>
  </si>
  <si>
    <t>For both LT and ST LNG supply contracts</t>
  </si>
  <si>
    <t xml:space="preserve">              delivery point quantities are pro-rated according to entry point allocations resulting from unloadings carried out in the reporting month</t>
  </si>
  <si>
    <t xml:space="preserve">              any quantities allocated at the entry point from unloadings carried out in the previous month shall maintain the delivery and entry point prices already reported for those same unloadings in the previous month's submission</t>
  </si>
  <si>
    <t xml:space="preserve">              logistics costs between the delivery point and the entry point include regasification costs but exclude entry fees</t>
  </si>
  <si>
    <t>Buyer</t>
  </si>
  <si>
    <t>Seller</t>
  </si>
  <si>
    <t>New</t>
  </si>
  <si>
    <t>Correction</t>
  </si>
  <si>
    <t>Unsubmitted past</t>
  </si>
  <si>
    <t>Cavarzere</t>
  </si>
  <si>
    <t>Gela</t>
  </si>
  <si>
    <t>Gorizia</t>
  </si>
  <si>
    <t>Livorno</t>
  </si>
  <si>
    <t>Mazara del Vallo</t>
  </si>
  <si>
    <t>Melendugno</t>
  </si>
  <si>
    <t>Panigaglia</t>
  </si>
  <si>
    <t>Passo Gries</t>
  </si>
  <si>
    <t>Piombino</t>
  </si>
  <si>
    <t>Ravenna</t>
  </si>
  <si>
    <t>Tarvisio</t>
  </si>
  <si>
    <t>LT</t>
  </si>
  <si>
    <t>ST</t>
  </si>
  <si>
    <t>€</t>
  </si>
  <si>
    <t>$</t>
  </si>
  <si>
    <t>Price_MkUpCyFwd</t>
  </si>
  <si>
    <t>Price_Log</t>
  </si>
  <si>
    <t>Price_Tax</t>
  </si>
  <si>
    <t>Price_OtherSeller</t>
  </si>
  <si>
    <t>Price_OtherEntryPoint</t>
  </si>
  <si>
    <t>Price_OtherDescription</t>
  </si>
  <si>
    <t>valorizzazione di altre partite economiche attribuibili al contratto (es: coperture, altro) [€ o $]</t>
  </si>
  <si>
    <t>valuation of other economic items attributable to the contract (e.g. hedging, others)  [€ 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</si>
</sst>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font>
    <font>
      <sz val="11"/>
      <color theme="1"/>
      <name val="Calibri"/>
      <family val="2"/>
    </font>
    <font>
      <sz val="11"/>
      <color theme="1"/>
      <name val="Aptos Narrow"/>
      <family val="2"/>
      <scheme val="minor"/>
    </font>
    <font>
      <sz val="12"/>
      <color theme="1"/>
      <name val="Aptos Narrow"/>
      <family val="2"/>
      <scheme val="minor"/>
    </font>
    <font>
      <sz val="11"/>
      <name val="Calibri"/>
      <family val="2"/>
    </font>
    <font>
      <b/>
      <sz val="14"/>
      <color theme="1"/>
      <name val="Calibri"/>
      <family val="2"/>
    </font>
    <font>
      <sz val="12"/>
      <color theme="1"/>
      <name val="Calibri"/>
      <family val="2"/>
    </font>
    <font>
      <b/>
      <sz val="12"/>
      <color rgb="FFFF0000"/>
      <name val="Calibri"/>
      <family val="2"/>
    </font>
    <font>
      <b/>
      <sz val="14"/>
      <color rgb="FFFF0000"/>
      <name val="Calibri"/>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0" fontId="2" fillId="0" borderId="0"/>
    <xf numFmtId="0" fontId="3" fillId="0" borderId="0"/>
  </cellStyleXfs>
  <cellXfs count="18">
    <xf numFmtId="0" fontId="0" fillId="0" borderId="0" xfId="0"/>
    <xf numFmtId="43" fontId="0" fillId="0" borderId="0" xfId="0" applyNumberFormat="1"/>
    <xf numFmtId="14" fontId="0" fillId="0" borderId="0" xfId="0" applyNumberFormat="1"/>
    <xf numFmtId="0" fontId="4" fillId="2" borderId="0" xfId="0" applyFont="1" applyFill="1"/>
    <xf numFmtId="0" fontId="5" fillId="2" borderId="0" xfId="3" applyFont="1" applyFill="1"/>
    <xf numFmtId="0" fontId="6" fillId="2" borderId="0" xfId="3" applyFont="1" applyFill="1"/>
    <xf numFmtId="0" fontId="1" fillId="2" borderId="0" xfId="3" applyFont="1" applyFill="1"/>
    <xf numFmtId="0" fontId="6" fillId="2" borderId="0" xfId="3" applyFont="1" applyFill="1" applyAlignment="1">
      <alignment horizontal="right" indent="1"/>
    </xf>
    <xf numFmtId="0" fontId="7" fillId="2" borderId="0" xfId="3" applyFont="1" applyFill="1"/>
    <xf numFmtId="0" fontId="8" fillId="2" borderId="0" xfId="3" applyFont="1" applyFill="1"/>
    <xf numFmtId="0" fontId="0" fillId="0" borderId="0" xfId="0" applyProtection="1">
      <protection locked="0"/>
    </xf>
    <xf numFmtId="14" fontId="0" fillId="0" borderId="0" xfId="0" applyNumberFormat="1" applyProtection="1">
      <protection locked="0"/>
    </xf>
    <xf numFmtId="2" fontId="0" fillId="0" borderId="0" xfId="1" applyNumberFormat="1" applyFont="1" applyProtection="1">
      <protection locked="0"/>
    </xf>
    <xf numFmtId="43" fontId="0" fillId="0" borderId="0" xfId="1" applyFont="1" applyProtection="1">
      <protection locked="0"/>
    </xf>
    <xf numFmtId="43" fontId="0" fillId="0" borderId="0" xfId="0" applyNumberFormat="1" applyProtection="1">
      <protection locked="0"/>
    </xf>
    <xf numFmtId="2" fontId="0" fillId="0" borderId="0" xfId="0" applyNumberFormat="1" applyProtection="1">
      <protection locked="0"/>
    </xf>
    <xf numFmtId="2" fontId="0" fillId="0" borderId="0" xfId="1" applyNumberFormat="1" applyFont="1" applyProtection="1">
      <protection hidden="1"/>
    </xf>
    <xf numFmtId="2" fontId="0" fillId="0" borderId="0" xfId="0" applyNumberFormat="1" applyProtection="1">
      <protection hidden="1"/>
    </xf>
  </cellXfs>
  <cellStyles count="4">
    <cellStyle name="Migliaia" xfId="1" builtinId="3"/>
    <cellStyle name="Normale" xfId="0" builtinId="0"/>
    <cellStyle name="Normale 2" xfId="2" xr:uid="{800821C8-872F-40BE-95E8-46536030E81F}"/>
    <cellStyle name="Normale 3" xfId="3" xr:uid="{1C208BE5-A191-49E7-8641-A1B8AD18430E}"/>
  </cellStyles>
  <dxfs count="30">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numFmt numFmtId="2" formatCode="0.00"/>
      <protection locked="0" hidden="0"/>
    </dxf>
    <dxf>
      <numFmt numFmtId="2" formatCode="0.00"/>
      <protection locked="1" hidden="1"/>
    </dxf>
    <dxf>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protection locked="0" hidden="0"/>
    </dxf>
    <dxf>
      <protection locked="0" hidden="0"/>
    </dxf>
    <dxf>
      <numFmt numFmtId="2" formatCode="0.00"/>
      <protection locked="0" hidden="0"/>
    </dxf>
    <dxf>
      <numFmt numFmtId="2" formatCode="0.0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3</xdr:row>
      <xdr:rowOff>171450</xdr:rowOff>
    </xdr:to>
    <xdr:pic>
      <xdr:nvPicPr>
        <xdr:cNvPr id="2" name="Immagine 1" descr="ARERA291x146">
          <a:extLst>
            <a:ext uri="{FF2B5EF4-FFF2-40B4-BE49-F238E27FC236}">
              <a16:creationId xmlns:a16="http://schemas.microsoft.com/office/drawing/2014/main" id="{B2330DF4-A20E-4464-824F-C482B7B501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0"/>
          <a:ext cx="1571625" cy="762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3</xdr:row>
      <xdr:rowOff>171450</xdr:rowOff>
    </xdr:to>
    <xdr:pic>
      <xdr:nvPicPr>
        <xdr:cNvPr id="2" name="Immagine 1" descr="ARERA291x146">
          <a:extLst>
            <a:ext uri="{FF2B5EF4-FFF2-40B4-BE49-F238E27FC236}">
              <a16:creationId xmlns:a16="http://schemas.microsoft.com/office/drawing/2014/main" id="{82363039-5CEE-4BCC-90BC-2963B335E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0"/>
          <a:ext cx="1571625" cy="7620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9AE0D2-550E-44C5-A40E-3F8D256DC941}" name="dati" displayName="dati" ref="A1:X101" totalsRowShown="0" dataDxfId="29">
  <autoFilter ref="A1:X101" xr:uid="{039AE0D2-550E-44C5-A40E-3F8D256DC941}"/>
  <tableColumns count="24">
    <tableColumn id="5" xr3:uid="{566C4244-285D-4B46-BB67-92AAC2D23F78}" name="Communication_Type" dataDxfId="28"/>
    <tableColumn id="1" xr3:uid="{07824B60-7C8F-4DEE-9518-3CF1F765C80B}" name="Year" dataDxfId="27"/>
    <tableColumn id="2" xr3:uid="{AB249E24-11E3-4B04-94A0-BEED7095F1B4}" name="Month" dataDxfId="26"/>
    <tableColumn id="8" xr3:uid="{EE1CD296-8969-4D1C-BE17-C4BBEC0C234A}" name="Contract_Type" dataDxfId="25"/>
    <tableColumn id="3" xr3:uid="{95E5FB62-B6EF-489E-8F1F-04561DF1F1F0}" name="Your_Company" dataDxfId="24"/>
    <tableColumn id="4" xr3:uid="{73DFF95A-9419-4ACF-96BC-373C9867E954}" name="Counterparty" dataDxfId="23"/>
    <tableColumn id="6" xr3:uid="{C4B1652B-7D39-4FA4-BA4A-8F6076ADBC6F}" name="EntryPoint" dataDxfId="22"/>
    <tableColumn id="7" xr3:uid="{66A6165D-7380-488B-B511-873BC3FD95D4}" name="Origin" dataDxfId="21"/>
    <tableColumn id="9" xr3:uid="{9FD9416B-4819-4B45-9162-35AE8A396ADE}" name="Contract_Name" dataDxfId="20"/>
    <tableColumn id="10" xr3:uid="{BEB78C1C-A562-4085-921E-5209A667CFC5}" name="Contract_DeliveryPoint" dataDxfId="19"/>
    <tableColumn id="11" xr3:uid="{D5EBE1E3-D9B2-4A40-A316-78E8442DD3F0}" name="Contract_Signing" dataDxfId="18"/>
    <tableColumn id="12" xr3:uid="{8596D205-D807-4B88-8258-6ED2D01390D0}" name="Quantity_DeliveryPoint" dataDxfId="17"/>
    <tableColumn id="13" xr3:uid="{DBCBB45B-48EA-453C-8665-0B9781BEC2FD}" name="Quantity_MkUpCyFwd" dataDxfId="16"/>
    <tableColumn id="14" xr3:uid="{AE2CE46E-8819-4E8E-88BB-71EEB74C33CC}" name="Quantity_EntryPoint" dataDxfId="15"/>
    <tableColumn id="15" xr3:uid="{4F39EFEF-2168-4C38-AF26-889E768A38A2}" name="Currency" dataDxfId="14"/>
    <tableColumn id="16" xr3:uid="{4384ACD3-A0C9-422B-989F-EA6035326367}" name="Price_DeliveryPoint" dataDxfId="13"/>
    <tableColumn id="17" xr3:uid="{A61A54B2-66C4-432F-980A-B92305A40EEF}" name="Amount_MkUpCyFwd" dataDxfId="12"/>
    <tableColumn id="18" xr3:uid="{FF18955D-7DD8-44B9-B8C5-A80E1E036B5E}" name="Amount_Log" dataDxfId="11"/>
    <tableColumn id="19" xr3:uid="{0ECA0045-6560-4B9D-AC3F-BD553EFC13D4}" name="Amount_Tax" dataDxfId="10"/>
    <tableColumn id="20" xr3:uid="{A0377977-0AF7-44DF-8CFA-32988F003810}" name="Amount_OtherCounterparty" dataDxfId="9"/>
    <tableColumn id="21" xr3:uid="{BD2A24BC-E08E-4C3D-9020-4DE9F8A32326}" name="Amount_OtherEntryPoint" dataDxfId="8"/>
    <tableColumn id="22" xr3:uid="{844B7C74-9ED5-47C9-8066-169D96940A25}" name="Amount_OtherDescription" dataDxfId="7"/>
    <tableColumn id="23" xr3:uid="{9F8D657B-CE1D-47A5-8F3D-AE4A6E5B49A1}" name="Price_EntryPoint" dataDxfId="6">
      <calculatedColumnFormula>IFERROR(dati[[#This Row],[Price_DeliveryPoint]]+SUM(dati[[#This Row],[Amount_MkUpCyFwd]:[Amount_OtherEntryPoint]])/dati[[#This Row],[Quantity_EntryPoint]],0)</calculatedColumnFormula>
    </tableColumn>
    <tableColumn id="25" xr3:uid="{867DBB6F-13D1-4600-8685-39385CD4DEE3}" name="Explanatory_Notes" dataDxfId="5"/>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761B-72E2-48FA-9109-2C95E057F61B}">
  <dimension ref="A6:K48"/>
  <sheetViews>
    <sheetView workbookViewId="0">
      <selection activeCell="C26" sqref="C26"/>
    </sheetView>
  </sheetViews>
  <sheetFormatPr defaultColWidth="11.81640625" defaultRowHeight="15.5" x14ac:dyDescent="0.35"/>
  <cols>
    <col min="1" max="1" width="11.81640625" style="5"/>
    <col min="2" max="2" width="30.81640625" style="5" customWidth="1"/>
    <col min="3" max="16384" width="11.81640625" style="5"/>
  </cols>
  <sheetData>
    <row r="6" spans="1:11" ht="18.5" x14ac:dyDescent="0.45">
      <c r="B6" s="4" t="s">
        <v>0</v>
      </c>
    </row>
    <row r="7" spans="1:11" ht="4" customHeight="1" x14ac:dyDescent="0.45">
      <c r="B7" s="4"/>
      <c r="C7" s="3"/>
      <c r="D7" s="3"/>
      <c r="E7" s="3"/>
      <c r="F7" s="3"/>
      <c r="G7" s="3"/>
      <c r="H7" s="3"/>
      <c r="I7" s="3"/>
      <c r="J7" s="3"/>
    </row>
    <row r="8" spans="1:11" x14ac:dyDescent="0.35">
      <c r="B8" s="5" t="s">
        <v>1</v>
      </c>
    </row>
    <row r="9" spans="1:11" ht="4" customHeight="1" x14ac:dyDescent="0.45">
      <c r="B9" s="4"/>
      <c r="C9" s="3"/>
      <c r="D9" s="3"/>
      <c r="E9" s="3"/>
      <c r="F9" s="3"/>
      <c r="G9" s="3"/>
      <c r="H9" s="3"/>
      <c r="I9" s="3"/>
      <c r="J9" s="3"/>
    </row>
    <row r="10" spans="1:11" x14ac:dyDescent="0.35">
      <c r="A10" s="7" t="s">
        <v>2</v>
      </c>
      <c r="B10" s="3" t="s">
        <v>3</v>
      </c>
      <c r="C10" s="3" t="s">
        <v>4</v>
      </c>
      <c r="D10" s="3"/>
      <c r="E10" s="3"/>
      <c r="F10" s="3"/>
      <c r="G10" s="3"/>
      <c r="H10" s="3"/>
      <c r="I10" s="3"/>
      <c r="J10" s="3"/>
      <c r="K10" s="6" t="s">
        <v>5</v>
      </c>
    </row>
    <row r="11" spans="1:11" x14ac:dyDescent="0.35">
      <c r="A11" s="7" t="s">
        <v>6</v>
      </c>
      <c r="B11" s="3" t="s">
        <v>7</v>
      </c>
      <c r="C11" s="3" t="s">
        <v>8</v>
      </c>
      <c r="D11" s="3"/>
      <c r="E11" s="3"/>
      <c r="F11" s="3"/>
      <c r="G11" s="3"/>
      <c r="H11" s="3"/>
      <c r="I11" s="3"/>
      <c r="J11" s="3"/>
      <c r="K11" s="6" t="s">
        <v>9</v>
      </c>
    </row>
    <row r="12" spans="1:11" x14ac:dyDescent="0.35">
      <c r="A12" s="7" t="s">
        <v>10</v>
      </c>
      <c r="B12" s="3" t="s">
        <v>11</v>
      </c>
      <c r="C12" s="3" t="s">
        <v>12</v>
      </c>
      <c r="D12" s="3"/>
      <c r="E12" s="3"/>
      <c r="F12" s="3"/>
      <c r="G12" s="3"/>
      <c r="H12" s="3"/>
      <c r="I12" s="3"/>
      <c r="J12" s="3"/>
      <c r="K12" s="6" t="s">
        <v>9</v>
      </c>
    </row>
    <row r="13" spans="1:11" x14ac:dyDescent="0.35">
      <c r="A13" s="7" t="s">
        <v>13</v>
      </c>
      <c r="B13" s="3" t="s">
        <v>14</v>
      </c>
      <c r="C13" s="3" t="s">
        <v>15</v>
      </c>
      <c r="D13" s="3"/>
      <c r="E13" s="3"/>
      <c r="F13" s="3"/>
      <c r="G13" s="3"/>
      <c r="H13" s="3"/>
      <c r="I13" s="3"/>
      <c r="J13" s="3"/>
      <c r="K13" s="6" t="s">
        <v>5</v>
      </c>
    </row>
    <row r="14" spans="1:11" x14ac:dyDescent="0.35">
      <c r="A14" s="7" t="s">
        <v>16</v>
      </c>
      <c r="B14" s="3" t="s">
        <v>17</v>
      </c>
      <c r="C14" s="3" t="s">
        <v>18</v>
      </c>
      <c r="D14" s="3"/>
      <c r="E14" s="3"/>
      <c r="F14" s="3"/>
      <c r="G14" s="3"/>
      <c r="H14" s="3"/>
      <c r="I14" s="3"/>
      <c r="J14" s="3"/>
      <c r="K14" s="6" t="s">
        <v>5</v>
      </c>
    </row>
    <row r="15" spans="1:11" x14ac:dyDescent="0.35">
      <c r="A15" s="7" t="s">
        <v>19</v>
      </c>
      <c r="B15" s="3" t="s">
        <v>20</v>
      </c>
      <c r="C15" s="3" t="s">
        <v>21</v>
      </c>
      <c r="D15" s="3"/>
      <c r="E15" s="3"/>
      <c r="F15" s="3"/>
      <c r="G15" s="3"/>
      <c r="H15" s="3"/>
      <c r="I15" s="3"/>
      <c r="J15" s="3"/>
      <c r="K15" s="6" t="s">
        <v>5</v>
      </c>
    </row>
    <row r="16" spans="1:11" x14ac:dyDescent="0.35">
      <c r="A16" s="7" t="s">
        <v>22</v>
      </c>
      <c r="B16" s="3" t="s">
        <v>23</v>
      </c>
      <c r="C16" s="3" t="s">
        <v>24</v>
      </c>
      <c r="D16" s="3"/>
      <c r="E16" s="3"/>
      <c r="F16" s="3"/>
      <c r="G16" s="3"/>
      <c r="H16" s="3"/>
      <c r="I16" s="3"/>
      <c r="J16" s="3"/>
      <c r="K16" s="6" t="s">
        <v>5</v>
      </c>
    </row>
    <row r="17" spans="1:11" x14ac:dyDescent="0.35">
      <c r="A17" s="7" t="s">
        <v>25</v>
      </c>
      <c r="B17" s="3" t="s">
        <v>26</v>
      </c>
      <c r="C17" s="3" t="s">
        <v>27</v>
      </c>
      <c r="D17" s="3"/>
      <c r="E17" s="3"/>
      <c r="F17" s="3"/>
      <c r="G17" s="3"/>
      <c r="H17" s="3"/>
      <c r="I17" s="3"/>
      <c r="J17" s="3"/>
      <c r="K17" s="6" t="s">
        <v>5</v>
      </c>
    </row>
    <row r="18" spans="1:11" x14ac:dyDescent="0.35">
      <c r="A18" s="7" t="s">
        <v>28</v>
      </c>
      <c r="B18" s="3" t="s">
        <v>29</v>
      </c>
      <c r="C18" s="3" t="s">
        <v>30</v>
      </c>
      <c r="D18" s="3"/>
      <c r="E18" s="3"/>
      <c r="F18" s="3"/>
      <c r="G18" s="3"/>
      <c r="H18" s="3"/>
      <c r="I18" s="3"/>
      <c r="J18" s="3"/>
      <c r="K18" s="6" t="s">
        <v>5</v>
      </c>
    </row>
    <row r="19" spans="1:11" x14ac:dyDescent="0.35">
      <c r="A19" s="7" t="s">
        <v>31</v>
      </c>
      <c r="B19" s="3" t="s">
        <v>32</v>
      </c>
      <c r="C19" s="3" t="s">
        <v>33</v>
      </c>
      <c r="D19" s="3"/>
      <c r="E19" s="3"/>
      <c r="F19" s="3"/>
      <c r="G19" s="3"/>
      <c r="H19" s="3"/>
      <c r="I19" s="3"/>
      <c r="J19" s="3"/>
      <c r="K19" s="6" t="s">
        <v>5</v>
      </c>
    </row>
    <row r="20" spans="1:11" x14ac:dyDescent="0.35">
      <c r="A20" s="7" t="s">
        <v>34</v>
      </c>
      <c r="B20" s="3" t="s">
        <v>35</v>
      </c>
      <c r="C20" s="3" t="s">
        <v>36</v>
      </c>
      <c r="D20" s="3"/>
      <c r="E20" s="3"/>
      <c r="F20" s="3"/>
      <c r="G20" s="3"/>
      <c r="H20" s="3"/>
      <c r="I20" s="3"/>
      <c r="J20" s="3"/>
      <c r="K20" s="6" t="s">
        <v>37</v>
      </c>
    </row>
    <row r="21" spans="1:11" x14ac:dyDescent="0.35">
      <c r="A21" s="7" t="s">
        <v>38</v>
      </c>
      <c r="B21" s="3" t="s">
        <v>39</v>
      </c>
      <c r="C21" s="3" t="s">
        <v>40</v>
      </c>
      <c r="D21" s="3"/>
      <c r="E21" s="3"/>
      <c r="F21" s="3"/>
      <c r="G21" s="3"/>
      <c r="H21" s="3"/>
      <c r="I21" s="3"/>
      <c r="J21" s="3"/>
      <c r="K21" s="6" t="s">
        <v>41</v>
      </c>
    </row>
    <row r="22" spans="1:11" x14ac:dyDescent="0.35">
      <c r="A22" s="7" t="s">
        <v>42</v>
      </c>
      <c r="B22" s="3" t="s">
        <v>43</v>
      </c>
      <c r="C22" s="3" t="s">
        <v>44</v>
      </c>
      <c r="D22" s="3"/>
      <c r="E22" s="3"/>
      <c r="F22" s="3"/>
      <c r="G22" s="3"/>
      <c r="H22" s="3"/>
      <c r="I22" s="3"/>
      <c r="J22" s="3"/>
      <c r="K22" s="6" t="s">
        <v>41</v>
      </c>
    </row>
    <row r="23" spans="1:11" x14ac:dyDescent="0.35">
      <c r="A23" s="7" t="s">
        <v>45</v>
      </c>
      <c r="B23" s="3" t="s">
        <v>46</v>
      </c>
      <c r="C23" s="3" t="s">
        <v>47</v>
      </c>
      <c r="D23" s="3"/>
      <c r="E23" s="3"/>
      <c r="F23" s="3"/>
      <c r="G23" s="3"/>
      <c r="H23" s="3"/>
      <c r="I23" s="3"/>
      <c r="J23" s="3"/>
      <c r="K23" s="6" t="s">
        <v>41</v>
      </c>
    </row>
    <row r="24" spans="1:11" x14ac:dyDescent="0.35">
      <c r="A24" s="7" t="s">
        <v>48</v>
      </c>
      <c r="B24" s="3" t="s">
        <v>49</v>
      </c>
      <c r="C24" s="3" t="s">
        <v>50</v>
      </c>
      <c r="D24" s="3"/>
      <c r="E24" s="3"/>
      <c r="F24" s="3"/>
      <c r="G24" s="3"/>
      <c r="H24" s="3"/>
      <c r="I24" s="3"/>
      <c r="J24" s="3"/>
      <c r="K24" s="6" t="s">
        <v>5</v>
      </c>
    </row>
    <row r="25" spans="1:11" x14ac:dyDescent="0.35">
      <c r="A25" s="7" t="s">
        <v>51</v>
      </c>
      <c r="B25" s="3" t="s">
        <v>52</v>
      </c>
      <c r="C25" s="3" t="s">
        <v>53</v>
      </c>
      <c r="D25" s="3"/>
      <c r="E25" s="3"/>
      <c r="F25" s="3"/>
      <c r="G25" s="3"/>
      <c r="H25" s="3"/>
      <c r="I25" s="3"/>
      <c r="J25" s="3"/>
      <c r="K25" s="6" t="s">
        <v>41</v>
      </c>
    </row>
    <row r="26" spans="1:11" x14ac:dyDescent="0.35">
      <c r="A26" s="7" t="s">
        <v>54</v>
      </c>
      <c r="B26" s="3" t="s">
        <v>55</v>
      </c>
      <c r="C26" s="3" t="s">
        <v>56</v>
      </c>
      <c r="D26" s="3"/>
      <c r="E26" s="3"/>
      <c r="F26" s="3"/>
      <c r="G26" s="3"/>
      <c r="H26" s="3"/>
      <c r="I26" s="3"/>
      <c r="J26" s="3"/>
      <c r="K26" s="6" t="s">
        <v>41</v>
      </c>
    </row>
    <row r="27" spans="1:11" x14ac:dyDescent="0.35">
      <c r="A27" s="7" t="s">
        <v>57</v>
      </c>
      <c r="B27" s="3" t="s">
        <v>58</v>
      </c>
      <c r="C27" s="3" t="s">
        <v>59</v>
      </c>
      <c r="D27" s="3"/>
      <c r="E27" s="3"/>
      <c r="F27" s="3"/>
      <c r="G27" s="3"/>
      <c r="H27" s="3"/>
      <c r="I27" s="3"/>
      <c r="J27" s="3"/>
      <c r="K27" s="6" t="s">
        <v>41</v>
      </c>
    </row>
    <row r="28" spans="1:11" x14ac:dyDescent="0.35">
      <c r="A28" s="7" t="s">
        <v>60</v>
      </c>
      <c r="B28" s="3" t="s">
        <v>61</v>
      </c>
      <c r="C28" s="3" t="s">
        <v>62</v>
      </c>
      <c r="D28" s="3"/>
      <c r="E28" s="3"/>
      <c r="F28" s="3"/>
      <c r="G28" s="3"/>
      <c r="H28" s="3"/>
      <c r="I28" s="3"/>
      <c r="J28" s="3"/>
      <c r="K28" s="6" t="s">
        <v>41</v>
      </c>
    </row>
    <row r="29" spans="1:11" x14ac:dyDescent="0.35">
      <c r="A29" s="7" t="s">
        <v>63</v>
      </c>
      <c r="B29" s="3" t="s">
        <v>64</v>
      </c>
      <c r="C29" s="3" t="s">
        <v>65</v>
      </c>
      <c r="D29" s="3"/>
      <c r="E29" s="3"/>
      <c r="F29" s="3"/>
      <c r="G29" s="3"/>
      <c r="H29" s="3"/>
      <c r="I29" s="3"/>
      <c r="J29" s="3"/>
      <c r="K29" s="6" t="s">
        <v>41</v>
      </c>
    </row>
    <row r="30" spans="1:11" x14ac:dyDescent="0.35">
      <c r="A30" s="7" t="s">
        <v>66</v>
      </c>
      <c r="B30" s="3" t="s">
        <v>67</v>
      </c>
      <c r="C30" s="3" t="s">
        <v>150</v>
      </c>
      <c r="D30" s="3"/>
      <c r="E30" s="3"/>
      <c r="F30" s="3"/>
      <c r="G30" s="3"/>
      <c r="H30" s="3"/>
      <c r="I30" s="3"/>
      <c r="J30" s="3"/>
      <c r="K30" s="6" t="s">
        <v>41</v>
      </c>
    </row>
    <row r="31" spans="1:11" x14ac:dyDescent="0.35">
      <c r="A31" s="7" t="s">
        <v>68</v>
      </c>
      <c r="B31" s="3" t="s">
        <v>69</v>
      </c>
      <c r="C31" s="3" t="s">
        <v>70</v>
      </c>
      <c r="D31" s="3"/>
      <c r="E31" s="3"/>
      <c r="F31" s="3"/>
      <c r="G31" s="3"/>
      <c r="H31" s="3"/>
      <c r="I31" s="3"/>
      <c r="J31" s="3"/>
      <c r="K31" s="6" t="s">
        <v>5</v>
      </c>
    </row>
    <row r="32" spans="1:11" x14ac:dyDescent="0.35">
      <c r="A32" s="7" t="s">
        <v>71</v>
      </c>
      <c r="B32" s="3" t="s">
        <v>72</v>
      </c>
      <c r="C32" s="3" t="s">
        <v>73</v>
      </c>
      <c r="D32" s="3"/>
      <c r="E32" s="3"/>
      <c r="F32" s="3"/>
      <c r="G32" s="3"/>
      <c r="H32" s="3"/>
      <c r="I32" s="3"/>
      <c r="J32" s="3"/>
      <c r="K32" s="6" t="s">
        <v>41</v>
      </c>
    </row>
    <row r="33" spans="1:11" x14ac:dyDescent="0.35">
      <c r="A33" s="7" t="s">
        <v>74</v>
      </c>
      <c r="B33" s="3" t="s">
        <v>75</v>
      </c>
      <c r="C33" s="3" t="s">
        <v>76</v>
      </c>
      <c r="D33" s="3"/>
      <c r="E33" s="3"/>
      <c r="F33" s="3"/>
      <c r="G33" s="3"/>
      <c r="H33" s="3"/>
      <c r="I33" s="3"/>
      <c r="J33" s="3"/>
      <c r="K33" s="6" t="s">
        <v>5</v>
      </c>
    </row>
    <row r="34" spans="1:11" x14ac:dyDescent="0.35">
      <c r="C34" s="3"/>
      <c r="D34" s="3"/>
      <c r="E34" s="3"/>
      <c r="F34" s="3"/>
      <c r="G34" s="3"/>
      <c r="H34" s="3"/>
      <c r="I34" s="3"/>
      <c r="J34" s="3"/>
    </row>
    <row r="35" spans="1:11" ht="18.5" x14ac:dyDescent="0.45">
      <c r="B35" s="4" t="s">
        <v>77</v>
      </c>
      <c r="C35" s="3"/>
      <c r="D35" s="3"/>
      <c r="E35" s="3"/>
      <c r="F35" s="3"/>
      <c r="G35" s="3"/>
      <c r="H35" s="3"/>
      <c r="I35" s="3"/>
      <c r="J35" s="3"/>
    </row>
    <row r="36" spans="1:11" ht="4" customHeight="1" x14ac:dyDescent="0.45">
      <c r="B36" s="4"/>
      <c r="C36" s="3"/>
      <c r="D36" s="3"/>
      <c r="E36" s="3"/>
      <c r="F36" s="3"/>
      <c r="G36" s="3"/>
      <c r="H36" s="3"/>
      <c r="I36" s="3"/>
      <c r="J36" s="3"/>
    </row>
    <row r="37" spans="1:11" x14ac:dyDescent="0.35">
      <c r="B37" s="8" t="s">
        <v>78</v>
      </c>
    </row>
    <row r="38" spans="1:11" ht="4" customHeight="1" x14ac:dyDescent="0.45">
      <c r="B38" s="9"/>
      <c r="C38" s="3"/>
      <c r="D38" s="3"/>
      <c r="E38" s="3"/>
      <c r="F38" s="3"/>
      <c r="G38" s="3"/>
      <c r="H38" s="3"/>
      <c r="I38" s="3"/>
      <c r="J38" s="3"/>
    </row>
    <row r="39" spans="1:11" x14ac:dyDescent="0.35">
      <c r="B39" s="8" t="s">
        <v>79</v>
      </c>
    </row>
    <row r="40" spans="1:11" ht="4" customHeight="1" x14ac:dyDescent="0.45">
      <c r="B40" s="9"/>
      <c r="C40" s="3"/>
      <c r="D40" s="3"/>
      <c r="E40" s="3"/>
      <c r="F40" s="3"/>
      <c r="G40" s="3"/>
      <c r="H40" s="3"/>
      <c r="I40" s="3"/>
      <c r="J40" s="3"/>
    </row>
    <row r="41" spans="1:11" x14ac:dyDescent="0.35">
      <c r="B41" s="8" t="s">
        <v>80</v>
      </c>
    </row>
    <row r="42" spans="1:11" ht="4" customHeight="1" x14ac:dyDescent="0.45">
      <c r="B42" s="9"/>
      <c r="C42" s="3"/>
      <c r="D42" s="3"/>
      <c r="E42" s="3"/>
      <c r="F42" s="3"/>
      <c r="G42" s="3"/>
      <c r="H42" s="3"/>
      <c r="I42" s="3"/>
      <c r="J42" s="3"/>
    </row>
    <row r="43" spans="1:11" x14ac:dyDescent="0.35">
      <c r="B43" s="8" t="s">
        <v>81</v>
      </c>
    </row>
    <row r="44" spans="1:11" ht="4" customHeight="1" x14ac:dyDescent="0.45">
      <c r="B44" s="4"/>
      <c r="C44" s="3"/>
      <c r="D44" s="3"/>
      <c r="E44" s="3"/>
      <c r="F44" s="3"/>
      <c r="G44" s="3"/>
      <c r="H44" s="3"/>
      <c r="I44" s="3"/>
      <c r="J44" s="3"/>
    </row>
    <row r="45" spans="1:11" x14ac:dyDescent="0.35">
      <c r="B45" s="5" t="s">
        <v>82</v>
      </c>
    </row>
    <row r="46" spans="1:11" x14ac:dyDescent="0.35">
      <c r="B46" s="5" t="s">
        <v>83</v>
      </c>
    </row>
    <row r="47" spans="1:11" x14ac:dyDescent="0.35">
      <c r="B47" s="5" t="s">
        <v>84</v>
      </c>
    </row>
    <row r="48" spans="1:11" x14ac:dyDescent="0.35">
      <c r="B48" s="5" t="s">
        <v>85</v>
      </c>
    </row>
  </sheetData>
  <sheetProtection algorithmName="SHA-512" hashValue="qrlNbDmZhYPVRGykOB3jb1xgVE8p7titp7/zKMFyOX7hvPhJxFI3ASFwsK/2tKnPIy6PBBHBAQEMl9Nbgu2NWA==" saltValue="/n+rT0ubDZSRrkWXO50k1g==" spinCount="100000" sheet="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E839-5130-4518-BCE5-58DCBD9123D8}">
  <dimension ref="A6:K48"/>
  <sheetViews>
    <sheetView workbookViewId="0">
      <selection activeCell="I57" sqref="I57"/>
    </sheetView>
  </sheetViews>
  <sheetFormatPr defaultColWidth="11.81640625" defaultRowHeight="15.5" x14ac:dyDescent="0.35"/>
  <cols>
    <col min="1" max="1" width="11.81640625" style="5"/>
    <col min="2" max="2" width="30.81640625" style="5" customWidth="1"/>
    <col min="3" max="16384" width="11.81640625" style="5"/>
  </cols>
  <sheetData>
    <row r="6" spans="1:11" ht="18.5" x14ac:dyDescent="0.45">
      <c r="B6" s="4" t="s">
        <v>86</v>
      </c>
    </row>
    <row r="7" spans="1:11" ht="4" customHeight="1" x14ac:dyDescent="0.45">
      <c r="B7" s="4"/>
      <c r="C7" s="3"/>
      <c r="D7" s="3"/>
      <c r="E7" s="3"/>
      <c r="F7" s="3"/>
      <c r="G7" s="3"/>
      <c r="H7" s="3"/>
      <c r="I7" s="3"/>
      <c r="J7" s="3"/>
    </row>
    <row r="8" spans="1:11" x14ac:dyDescent="0.35">
      <c r="B8" s="5" t="s">
        <v>87</v>
      </c>
    </row>
    <row r="9" spans="1:11" ht="4" customHeight="1" x14ac:dyDescent="0.45">
      <c r="B9" s="4"/>
      <c r="C9" s="3"/>
      <c r="D9" s="3"/>
      <c r="E9" s="3"/>
      <c r="F9" s="3"/>
      <c r="G9" s="3"/>
      <c r="H9" s="3"/>
      <c r="I9" s="3"/>
      <c r="J9" s="3"/>
    </row>
    <row r="10" spans="1:11" x14ac:dyDescent="0.35">
      <c r="A10" s="7" t="s">
        <v>2</v>
      </c>
      <c r="B10" s="3" t="s">
        <v>3</v>
      </c>
      <c r="C10" s="3" t="s">
        <v>88</v>
      </c>
      <c r="D10" s="3"/>
      <c r="E10" s="3"/>
      <c r="F10" s="3"/>
      <c r="G10" s="3"/>
      <c r="H10" s="3"/>
      <c r="I10" s="3"/>
      <c r="J10" s="3"/>
      <c r="K10" s="6" t="s">
        <v>89</v>
      </c>
    </row>
    <row r="11" spans="1:11" x14ac:dyDescent="0.35">
      <c r="A11" s="7" t="s">
        <v>6</v>
      </c>
      <c r="B11" s="3" t="s">
        <v>7</v>
      </c>
      <c r="C11" s="3" t="s">
        <v>90</v>
      </c>
      <c r="D11" s="3"/>
      <c r="E11" s="3"/>
      <c r="F11" s="3"/>
      <c r="G11" s="3"/>
      <c r="H11" s="3"/>
      <c r="I11" s="3"/>
      <c r="J11" s="3"/>
      <c r="K11" s="6" t="s">
        <v>91</v>
      </c>
    </row>
    <row r="12" spans="1:11" x14ac:dyDescent="0.35">
      <c r="A12" s="7" t="s">
        <v>10</v>
      </c>
      <c r="B12" s="3" t="s">
        <v>11</v>
      </c>
      <c r="C12" s="3" t="s">
        <v>92</v>
      </c>
      <c r="D12" s="3"/>
      <c r="E12" s="3"/>
      <c r="F12" s="3"/>
      <c r="G12" s="3"/>
      <c r="H12" s="3"/>
      <c r="I12" s="3"/>
      <c r="J12" s="3"/>
      <c r="K12" s="6" t="s">
        <v>91</v>
      </c>
    </row>
    <row r="13" spans="1:11" x14ac:dyDescent="0.35">
      <c r="A13" s="7" t="s">
        <v>13</v>
      </c>
      <c r="B13" s="3" t="s">
        <v>14</v>
      </c>
      <c r="C13" s="3" t="s">
        <v>93</v>
      </c>
      <c r="D13" s="3"/>
      <c r="E13" s="3"/>
      <c r="F13" s="3"/>
      <c r="G13" s="3"/>
      <c r="H13" s="3"/>
      <c r="I13" s="3"/>
      <c r="J13" s="3"/>
      <c r="K13" s="6" t="s">
        <v>89</v>
      </c>
    </row>
    <row r="14" spans="1:11" x14ac:dyDescent="0.35">
      <c r="A14" s="7" t="s">
        <v>16</v>
      </c>
      <c r="B14" s="3" t="s">
        <v>17</v>
      </c>
      <c r="C14" s="3" t="s">
        <v>94</v>
      </c>
      <c r="D14" s="3"/>
      <c r="E14" s="3"/>
      <c r="F14" s="3"/>
      <c r="G14" s="3"/>
      <c r="H14" s="3"/>
      <c r="I14" s="3"/>
      <c r="J14" s="3"/>
      <c r="K14" s="6" t="s">
        <v>89</v>
      </c>
    </row>
    <row r="15" spans="1:11" x14ac:dyDescent="0.35">
      <c r="A15" s="7" t="s">
        <v>19</v>
      </c>
      <c r="B15" s="3" t="s">
        <v>20</v>
      </c>
      <c r="C15" s="3" t="s">
        <v>95</v>
      </c>
      <c r="D15" s="3"/>
      <c r="E15" s="3"/>
      <c r="F15" s="3"/>
      <c r="G15" s="3"/>
      <c r="H15" s="3"/>
      <c r="I15" s="3"/>
      <c r="J15" s="3"/>
      <c r="K15" s="6" t="s">
        <v>89</v>
      </c>
    </row>
    <row r="16" spans="1:11" x14ac:dyDescent="0.35">
      <c r="A16" s="7" t="s">
        <v>22</v>
      </c>
      <c r="B16" s="3" t="s">
        <v>23</v>
      </c>
      <c r="C16" s="3" t="s">
        <v>96</v>
      </c>
      <c r="D16" s="3"/>
      <c r="E16" s="3"/>
      <c r="F16" s="3"/>
      <c r="G16" s="3"/>
      <c r="H16" s="3"/>
      <c r="I16" s="3"/>
      <c r="J16" s="3"/>
      <c r="K16" s="6" t="s">
        <v>89</v>
      </c>
    </row>
    <row r="17" spans="1:11" x14ac:dyDescent="0.35">
      <c r="A17" s="7" t="s">
        <v>25</v>
      </c>
      <c r="B17" s="3" t="s">
        <v>26</v>
      </c>
      <c r="C17" s="3" t="s">
        <v>97</v>
      </c>
      <c r="D17" s="3"/>
      <c r="E17" s="3"/>
      <c r="F17" s="3"/>
      <c r="G17" s="3"/>
      <c r="H17" s="3"/>
      <c r="I17" s="3"/>
      <c r="J17" s="3"/>
      <c r="K17" s="6" t="s">
        <v>89</v>
      </c>
    </row>
    <row r="18" spans="1:11" x14ac:dyDescent="0.35">
      <c r="A18" s="7" t="s">
        <v>28</v>
      </c>
      <c r="B18" s="3" t="s">
        <v>29</v>
      </c>
      <c r="C18" s="3" t="s">
        <v>98</v>
      </c>
      <c r="D18" s="3"/>
      <c r="E18" s="3"/>
      <c r="F18" s="3"/>
      <c r="G18" s="3"/>
      <c r="H18" s="3"/>
      <c r="I18" s="3"/>
      <c r="J18" s="3"/>
      <c r="K18" s="6" t="s">
        <v>89</v>
      </c>
    </row>
    <row r="19" spans="1:11" x14ac:dyDescent="0.35">
      <c r="A19" s="7" t="s">
        <v>31</v>
      </c>
      <c r="B19" s="3" t="s">
        <v>32</v>
      </c>
      <c r="C19" s="3" t="s">
        <v>99</v>
      </c>
      <c r="D19" s="3"/>
      <c r="E19" s="3"/>
      <c r="F19" s="3"/>
      <c r="G19" s="3"/>
      <c r="H19" s="3"/>
      <c r="I19" s="3"/>
      <c r="J19" s="3"/>
      <c r="K19" s="6" t="s">
        <v>89</v>
      </c>
    </row>
    <row r="20" spans="1:11" x14ac:dyDescent="0.35">
      <c r="A20" s="7" t="s">
        <v>34</v>
      </c>
      <c r="B20" s="3" t="s">
        <v>35</v>
      </c>
      <c r="C20" s="3" t="s">
        <v>100</v>
      </c>
      <c r="D20" s="3"/>
      <c r="E20" s="3"/>
      <c r="F20" s="3"/>
      <c r="G20" s="3"/>
      <c r="H20" s="3"/>
      <c r="I20" s="3"/>
      <c r="J20" s="3"/>
      <c r="K20" s="6" t="s">
        <v>101</v>
      </c>
    </row>
    <row r="21" spans="1:11" x14ac:dyDescent="0.35">
      <c r="A21" s="7" t="s">
        <v>38</v>
      </c>
      <c r="B21" s="3" t="s">
        <v>39</v>
      </c>
      <c r="C21" s="3" t="s">
        <v>102</v>
      </c>
      <c r="D21" s="3"/>
      <c r="E21" s="3"/>
      <c r="F21" s="3"/>
      <c r="G21" s="3"/>
      <c r="H21" s="3"/>
      <c r="I21" s="3"/>
      <c r="J21" s="3"/>
      <c r="K21" s="6" t="s">
        <v>103</v>
      </c>
    </row>
    <row r="22" spans="1:11" x14ac:dyDescent="0.35">
      <c r="A22" s="7" t="s">
        <v>42</v>
      </c>
      <c r="B22" s="3" t="s">
        <v>43</v>
      </c>
      <c r="C22" s="3" t="s">
        <v>104</v>
      </c>
      <c r="D22" s="3"/>
      <c r="E22" s="3"/>
      <c r="F22" s="3"/>
      <c r="G22" s="3"/>
      <c r="H22" s="3"/>
      <c r="I22" s="3"/>
      <c r="J22" s="3"/>
      <c r="K22" s="6" t="s">
        <v>103</v>
      </c>
    </row>
    <row r="23" spans="1:11" x14ac:dyDescent="0.35">
      <c r="A23" s="7" t="s">
        <v>45</v>
      </c>
      <c r="B23" s="3" t="s">
        <v>46</v>
      </c>
      <c r="C23" s="3" t="s">
        <v>105</v>
      </c>
      <c r="D23" s="3"/>
      <c r="E23" s="3"/>
      <c r="F23" s="3"/>
      <c r="G23" s="3"/>
      <c r="H23" s="3"/>
      <c r="I23" s="3"/>
      <c r="J23" s="3"/>
      <c r="K23" s="6" t="s">
        <v>103</v>
      </c>
    </row>
    <row r="24" spans="1:11" x14ac:dyDescent="0.35">
      <c r="A24" s="7" t="s">
        <v>48</v>
      </c>
      <c r="B24" s="3" t="s">
        <v>49</v>
      </c>
      <c r="C24" s="3" t="s">
        <v>106</v>
      </c>
      <c r="D24" s="3"/>
      <c r="E24" s="3"/>
      <c r="F24" s="3"/>
      <c r="G24" s="3"/>
      <c r="H24" s="3"/>
      <c r="I24" s="3"/>
      <c r="J24" s="3"/>
      <c r="K24" s="6" t="s">
        <v>89</v>
      </c>
    </row>
    <row r="25" spans="1:11" x14ac:dyDescent="0.35">
      <c r="A25" s="7" t="s">
        <v>51</v>
      </c>
      <c r="B25" s="3" t="s">
        <v>52</v>
      </c>
      <c r="C25" s="3" t="s">
        <v>107</v>
      </c>
      <c r="D25" s="3"/>
      <c r="E25" s="3"/>
      <c r="F25" s="3"/>
      <c r="G25" s="3"/>
      <c r="H25" s="3"/>
      <c r="I25" s="3"/>
      <c r="J25" s="3"/>
      <c r="K25" s="6" t="s">
        <v>103</v>
      </c>
    </row>
    <row r="26" spans="1:11" x14ac:dyDescent="0.35">
      <c r="A26" s="7" t="s">
        <v>54</v>
      </c>
      <c r="B26" s="3" t="s">
        <v>55</v>
      </c>
      <c r="C26" s="3" t="s">
        <v>108</v>
      </c>
      <c r="D26" s="3"/>
      <c r="E26" s="3"/>
      <c r="F26" s="3"/>
      <c r="G26" s="3"/>
      <c r="H26" s="3"/>
      <c r="I26" s="3"/>
      <c r="J26" s="3"/>
      <c r="K26" s="6" t="s">
        <v>103</v>
      </c>
    </row>
    <row r="27" spans="1:11" x14ac:dyDescent="0.35">
      <c r="A27" s="7" t="s">
        <v>57</v>
      </c>
      <c r="B27" s="3" t="s">
        <v>58</v>
      </c>
      <c r="C27" s="3" t="s">
        <v>109</v>
      </c>
      <c r="D27" s="3"/>
      <c r="E27" s="3"/>
      <c r="F27" s="3"/>
      <c r="G27" s="3"/>
      <c r="H27" s="3"/>
      <c r="I27" s="3"/>
      <c r="J27" s="3"/>
      <c r="K27" s="6" t="s">
        <v>103</v>
      </c>
    </row>
    <row r="28" spans="1:11" x14ac:dyDescent="0.35">
      <c r="A28" s="7" t="s">
        <v>60</v>
      </c>
      <c r="B28" s="3" t="s">
        <v>61</v>
      </c>
      <c r="C28" s="3" t="s">
        <v>110</v>
      </c>
      <c r="D28" s="3"/>
      <c r="E28" s="3"/>
      <c r="F28" s="3"/>
      <c r="G28" s="3"/>
      <c r="H28" s="3"/>
      <c r="I28" s="3"/>
      <c r="J28" s="3"/>
      <c r="K28" s="6" t="s">
        <v>103</v>
      </c>
    </row>
    <row r="29" spans="1:11" x14ac:dyDescent="0.35">
      <c r="A29" s="7" t="s">
        <v>63</v>
      </c>
      <c r="B29" s="3" t="s">
        <v>64</v>
      </c>
      <c r="C29" s="3" t="s">
        <v>111</v>
      </c>
      <c r="D29" s="3"/>
      <c r="E29" s="3"/>
      <c r="F29" s="3"/>
      <c r="G29" s="3"/>
      <c r="H29" s="3"/>
      <c r="I29" s="3"/>
      <c r="J29" s="3"/>
      <c r="K29" s="6" t="s">
        <v>103</v>
      </c>
    </row>
    <row r="30" spans="1:11" x14ac:dyDescent="0.35">
      <c r="A30" s="7" t="s">
        <v>66</v>
      </c>
      <c r="B30" s="3" t="s">
        <v>67</v>
      </c>
      <c r="C30" s="3" t="s">
        <v>151</v>
      </c>
      <c r="D30" s="3"/>
      <c r="E30" s="3"/>
      <c r="F30" s="3"/>
      <c r="G30" s="3"/>
      <c r="H30" s="3"/>
      <c r="I30" s="3"/>
      <c r="J30" s="3"/>
      <c r="K30" s="6" t="s">
        <v>103</v>
      </c>
    </row>
    <row r="31" spans="1:11" x14ac:dyDescent="0.35">
      <c r="A31" s="7" t="s">
        <v>68</v>
      </c>
      <c r="B31" s="3" t="s">
        <v>69</v>
      </c>
      <c r="C31" s="3" t="s">
        <v>112</v>
      </c>
      <c r="D31" s="3"/>
      <c r="E31" s="3"/>
      <c r="F31" s="3"/>
      <c r="G31" s="3"/>
      <c r="H31" s="3"/>
      <c r="I31" s="3"/>
      <c r="J31" s="3"/>
      <c r="K31" s="6" t="s">
        <v>89</v>
      </c>
    </row>
    <row r="32" spans="1:11" x14ac:dyDescent="0.35">
      <c r="A32" s="7" t="s">
        <v>71</v>
      </c>
      <c r="B32" s="3" t="s">
        <v>72</v>
      </c>
      <c r="C32" s="3" t="s">
        <v>113</v>
      </c>
      <c r="D32" s="3"/>
      <c r="E32" s="3"/>
      <c r="F32" s="3"/>
      <c r="G32" s="3"/>
      <c r="H32" s="3"/>
      <c r="I32" s="3"/>
      <c r="J32" s="3"/>
      <c r="K32" s="6" t="s">
        <v>103</v>
      </c>
    </row>
    <row r="33" spans="1:11" x14ac:dyDescent="0.35">
      <c r="A33" s="7" t="s">
        <v>74</v>
      </c>
      <c r="B33" s="3" t="s">
        <v>75</v>
      </c>
      <c r="C33" s="3" t="s">
        <v>114</v>
      </c>
      <c r="D33" s="3"/>
      <c r="E33" s="3"/>
      <c r="F33" s="3"/>
      <c r="G33" s="3"/>
      <c r="H33" s="3"/>
      <c r="I33" s="3"/>
      <c r="J33" s="3"/>
      <c r="K33" s="6" t="s">
        <v>89</v>
      </c>
    </row>
    <row r="34" spans="1:11" x14ac:dyDescent="0.35">
      <c r="C34" s="3"/>
      <c r="D34" s="3"/>
      <c r="E34" s="3"/>
      <c r="F34" s="3"/>
      <c r="G34" s="3"/>
      <c r="H34" s="3"/>
      <c r="I34" s="3"/>
      <c r="J34" s="3"/>
    </row>
    <row r="35" spans="1:11" ht="18.5" x14ac:dyDescent="0.45">
      <c r="B35" s="4" t="s">
        <v>115</v>
      </c>
      <c r="C35" s="3"/>
      <c r="D35" s="3"/>
      <c r="E35" s="3"/>
      <c r="F35" s="3"/>
      <c r="G35" s="3"/>
      <c r="H35" s="3"/>
      <c r="I35" s="3"/>
      <c r="J35" s="3"/>
    </row>
    <row r="36" spans="1:11" ht="4" customHeight="1" x14ac:dyDescent="0.45">
      <c r="B36" s="4"/>
      <c r="C36" s="3"/>
      <c r="D36" s="3"/>
      <c r="E36" s="3"/>
      <c r="F36" s="3"/>
      <c r="G36" s="3"/>
      <c r="H36" s="3"/>
      <c r="I36" s="3"/>
      <c r="J36" s="3"/>
    </row>
    <row r="37" spans="1:11" x14ac:dyDescent="0.35">
      <c r="B37" s="8" t="s">
        <v>116</v>
      </c>
    </row>
    <row r="38" spans="1:11" ht="4" customHeight="1" x14ac:dyDescent="0.45">
      <c r="B38" s="9"/>
      <c r="C38" s="3"/>
      <c r="D38" s="3"/>
      <c r="E38" s="3"/>
      <c r="F38" s="3"/>
      <c r="G38" s="3"/>
      <c r="H38" s="3"/>
      <c r="I38" s="3"/>
      <c r="J38" s="3"/>
    </row>
    <row r="39" spans="1:11" x14ac:dyDescent="0.35">
      <c r="B39" s="8" t="s">
        <v>117</v>
      </c>
    </row>
    <row r="40" spans="1:11" ht="4" customHeight="1" x14ac:dyDescent="0.45">
      <c r="B40" s="9"/>
      <c r="C40" s="3"/>
      <c r="D40" s="3"/>
      <c r="E40" s="3"/>
      <c r="F40" s="3"/>
      <c r="G40" s="3"/>
      <c r="H40" s="3"/>
      <c r="I40" s="3"/>
      <c r="J40" s="3"/>
    </row>
    <row r="41" spans="1:11" x14ac:dyDescent="0.35">
      <c r="B41" s="8" t="s">
        <v>118</v>
      </c>
    </row>
    <row r="42" spans="1:11" ht="4" customHeight="1" x14ac:dyDescent="0.45">
      <c r="B42" s="9"/>
      <c r="C42" s="3"/>
      <c r="D42" s="3"/>
      <c r="E42" s="3"/>
      <c r="F42" s="3"/>
      <c r="G42" s="3"/>
      <c r="H42" s="3"/>
      <c r="I42" s="3"/>
      <c r="J42" s="3"/>
    </row>
    <row r="43" spans="1:11" x14ac:dyDescent="0.35">
      <c r="B43" s="8" t="s">
        <v>119</v>
      </c>
    </row>
    <row r="44" spans="1:11" ht="4" customHeight="1" x14ac:dyDescent="0.45">
      <c r="B44" s="4"/>
      <c r="C44" s="3"/>
      <c r="D44" s="3"/>
      <c r="E44" s="3"/>
      <c r="F44" s="3"/>
      <c r="G44" s="3"/>
      <c r="H44" s="3"/>
      <c r="I44" s="3"/>
      <c r="J44" s="3"/>
    </row>
    <row r="45" spans="1:11" x14ac:dyDescent="0.35">
      <c r="B45" s="5" t="s">
        <v>120</v>
      </c>
    </row>
    <row r="46" spans="1:11" x14ac:dyDescent="0.35">
      <c r="B46" s="5" t="s">
        <v>121</v>
      </c>
    </row>
    <row r="47" spans="1:11" x14ac:dyDescent="0.35">
      <c r="B47" s="5" t="s">
        <v>122</v>
      </c>
    </row>
    <row r="48" spans="1:11" x14ac:dyDescent="0.35">
      <c r="B48" s="5" t="s">
        <v>123</v>
      </c>
    </row>
  </sheetData>
  <sheetProtection algorithmName="SHA-512" hashValue="ncPr0XvWf2BLWDzdzvJoG/3hd3vb1MhsN78o3O1Zj+8kVyTonRu2cxNXwjbcFvIz4z9M3WsMzFKp9hVf170ErQ==" saltValue="CskEqfdc7osaSywFHukArg==" spinCount="100000" sheet="1" objects="1" scenarios="1" select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32D6-1385-4758-9A7E-608FD3A388C3}">
  <sheetPr codeName="Foglio1"/>
  <dimension ref="A1:X141"/>
  <sheetViews>
    <sheetView tabSelected="1" zoomScaleNormal="100" workbookViewId="0">
      <selection activeCell="D2" sqref="D2"/>
    </sheetView>
  </sheetViews>
  <sheetFormatPr defaultColWidth="8.81640625" defaultRowHeight="14.5" x14ac:dyDescent="0.35"/>
  <cols>
    <col min="1" max="1" width="21.453125" bestFit="1" customWidth="1"/>
    <col min="3" max="3" width="9.1796875" bestFit="1" customWidth="1"/>
    <col min="4" max="4" width="15.453125" bestFit="1" customWidth="1"/>
    <col min="5" max="5" width="16" bestFit="1" customWidth="1"/>
    <col min="6" max="6" width="14.453125" bestFit="1" customWidth="1"/>
    <col min="7" max="7" width="14.6328125" bestFit="1" customWidth="1"/>
    <col min="8" max="8" width="15.1796875" customWidth="1"/>
    <col min="9" max="9" width="16" customWidth="1"/>
    <col min="10" max="10" width="22.36328125" customWidth="1"/>
    <col min="11" max="11" width="16.81640625" customWidth="1"/>
    <col min="12" max="12" width="22.453125" customWidth="1"/>
    <col min="13" max="13" width="21.6328125" customWidth="1"/>
    <col min="14" max="14" width="20.1796875" customWidth="1"/>
    <col min="15" max="15" width="10.36328125" customWidth="1"/>
    <col min="16" max="16" width="19.1796875" customWidth="1"/>
    <col min="17" max="17" width="21.1796875" customWidth="1"/>
    <col min="18" max="18" width="14" bestFit="1" customWidth="1"/>
    <col min="19" max="19" width="13.453125" customWidth="1"/>
    <col min="20" max="20" width="20.1796875" customWidth="1"/>
    <col min="21" max="21" width="24.453125" customWidth="1"/>
    <col min="22" max="22" width="25.1796875" customWidth="1"/>
    <col min="23" max="23" width="16.81640625" customWidth="1"/>
    <col min="24" max="24" width="19.453125" bestFit="1" customWidth="1"/>
  </cols>
  <sheetData>
    <row r="1" spans="1:24" x14ac:dyDescent="0.35">
      <c r="A1" t="s">
        <v>3</v>
      </c>
      <c r="B1" t="s">
        <v>7</v>
      </c>
      <c r="C1" t="s">
        <v>11</v>
      </c>
      <c r="D1" t="s">
        <v>14</v>
      </c>
      <c r="E1" t="s">
        <v>17</v>
      </c>
      <c r="F1" t="s">
        <v>20</v>
      </c>
      <c r="G1" t="s">
        <v>23</v>
      </c>
      <c r="H1" t="s">
        <v>26</v>
      </c>
      <c r="I1" t="s">
        <v>29</v>
      </c>
      <c r="J1" t="s">
        <v>32</v>
      </c>
      <c r="K1" t="s">
        <v>35</v>
      </c>
      <c r="L1" t="s">
        <v>39</v>
      </c>
      <c r="M1" t="s">
        <v>43</v>
      </c>
      <c r="N1" t="s">
        <v>46</v>
      </c>
      <c r="O1" t="s">
        <v>49</v>
      </c>
      <c r="P1" t="s">
        <v>52</v>
      </c>
      <c r="Q1" t="s">
        <v>55</v>
      </c>
      <c r="R1" t="s">
        <v>58</v>
      </c>
      <c r="S1" t="s">
        <v>61</v>
      </c>
      <c r="T1" t="s">
        <v>64</v>
      </c>
      <c r="U1" t="s">
        <v>67</v>
      </c>
      <c r="V1" t="s">
        <v>69</v>
      </c>
      <c r="W1" t="s">
        <v>72</v>
      </c>
      <c r="X1" t="s">
        <v>75</v>
      </c>
    </row>
    <row r="2" spans="1:24" x14ac:dyDescent="0.35">
      <c r="A2" s="10"/>
      <c r="B2" s="10"/>
      <c r="C2" s="10"/>
      <c r="D2" s="10"/>
      <c r="E2" s="10"/>
      <c r="F2" s="10"/>
      <c r="G2" s="10"/>
      <c r="H2" s="10"/>
      <c r="I2" s="10"/>
      <c r="J2" s="10"/>
      <c r="K2" s="11"/>
      <c r="L2" s="12"/>
      <c r="M2" s="12"/>
      <c r="N2" s="13"/>
      <c r="O2" s="14"/>
      <c r="P2" s="12"/>
      <c r="Q2" s="12"/>
      <c r="R2" s="12"/>
      <c r="S2" s="12"/>
      <c r="T2" s="12"/>
      <c r="U2" s="12"/>
      <c r="V2" s="10"/>
      <c r="W2" s="16">
        <f>IFERROR(dati[[#This Row],[Price_DeliveryPoint]]+SUM(dati[[#This Row],[Amount_MkUpCyFwd]:[Amount_OtherEntryPoint]])/dati[[#This Row],[Quantity_EntryPoint]],0)</f>
        <v>0</v>
      </c>
      <c r="X2" s="15"/>
    </row>
    <row r="3" spans="1:24" x14ac:dyDescent="0.35">
      <c r="A3" s="10"/>
      <c r="B3" s="10"/>
      <c r="C3" s="10"/>
      <c r="D3" s="10"/>
      <c r="E3" s="10"/>
      <c r="F3" s="10"/>
      <c r="G3" s="10"/>
      <c r="H3" s="10"/>
      <c r="I3" s="10"/>
      <c r="J3" s="10"/>
      <c r="K3" s="11"/>
      <c r="L3" s="15"/>
      <c r="M3" s="12"/>
      <c r="N3" s="10"/>
      <c r="O3" s="10"/>
      <c r="P3" s="15"/>
      <c r="Q3" s="12"/>
      <c r="R3" s="15"/>
      <c r="S3" s="15"/>
      <c r="T3" s="15"/>
      <c r="U3" s="15"/>
      <c r="V3" s="10"/>
      <c r="W3" s="16">
        <f>IFERROR(dati[[#This Row],[Price_DeliveryPoint]]+SUM(dati[[#This Row],[Amount_MkUpCyFwd]:[Amount_OtherEntryPoint]])/dati[[#This Row],[Quantity_EntryPoint]],0)</f>
        <v>0</v>
      </c>
      <c r="X3" s="15"/>
    </row>
    <row r="4" spans="1:24" x14ac:dyDescent="0.35">
      <c r="A4" s="10"/>
      <c r="B4" s="10"/>
      <c r="C4" s="10"/>
      <c r="D4" s="10"/>
      <c r="E4" s="10"/>
      <c r="F4" s="10"/>
      <c r="G4" s="10"/>
      <c r="H4" s="10"/>
      <c r="I4" s="10"/>
      <c r="J4" s="10"/>
      <c r="K4" s="11"/>
      <c r="L4" s="15"/>
      <c r="M4" s="12"/>
      <c r="N4" s="10"/>
      <c r="O4" s="10"/>
      <c r="P4" s="15"/>
      <c r="Q4" s="12"/>
      <c r="R4" s="15"/>
      <c r="S4" s="15"/>
      <c r="T4" s="15"/>
      <c r="U4" s="15"/>
      <c r="V4" s="10"/>
      <c r="W4" s="17">
        <f>IFERROR(dati[[#This Row],[Price_DeliveryPoint]]+SUM(dati[[#This Row],[Amount_MkUpCyFwd]:[Amount_OtherEntryPoint]])/dati[[#This Row],[Quantity_EntryPoint]],0)</f>
        <v>0</v>
      </c>
      <c r="X4" s="15"/>
    </row>
    <row r="5" spans="1:24" x14ac:dyDescent="0.35">
      <c r="A5" s="10"/>
      <c r="B5" s="10"/>
      <c r="C5" s="10"/>
      <c r="D5" s="10"/>
      <c r="E5" s="10"/>
      <c r="F5" s="10"/>
      <c r="G5" s="10"/>
      <c r="H5" s="10"/>
      <c r="I5" s="10"/>
      <c r="J5" s="10"/>
      <c r="K5" s="10"/>
      <c r="L5" s="15"/>
      <c r="M5" s="12"/>
      <c r="N5" s="10"/>
      <c r="O5" s="10"/>
      <c r="P5" s="15"/>
      <c r="Q5" s="12"/>
      <c r="R5" s="15"/>
      <c r="S5" s="15"/>
      <c r="T5" s="15"/>
      <c r="U5" s="15"/>
      <c r="V5" s="10"/>
      <c r="W5" s="17">
        <f>IFERROR(dati[[#This Row],[Price_DeliveryPoint]]+SUM(dati[[#This Row],[Amount_MkUpCyFwd]:[Amount_OtherEntryPoint]])/dati[[#This Row],[Quantity_EntryPoint]],0)</f>
        <v>0</v>
      </c>
      <c r="X5" s="15"/>
    </row>
    <row r="6" spans="1:24" x14ac:dyDescent="0.35">
      <c r="A6" s="10"/>
      <c r="B6" s="10"/>
      <c r="C6" s="10"/>
      <c r="D6" s="10"/>
      <c r="E6" s="10"/>
      <c r="F6" s="10"/>
      <c r="G6" s="10"/>
      <c r="H6" s="10"/>
      <c r="I6" s="10"/>
      <c r="J6" s="10"/>
      <c r="K6" s="10"/>
      <c r="L6" s="15"/>
      <c r="M6" s="12"/>
      <c r="N6" s="10"/>
      <c r="O6" s="10"/>
      <c r="P6" s="15"/>
      <c r="Q6" s="12"/>
      <c r="R6" s="15"/>
      <c r="S6" s="15"/>
      <c r="T6" s="15"/>
      <c r="U6" s="15"/>
      <c r="V6" s="10"/>
      <c r="W6" s="17">
        <f>IFERROR(dati[[#This Row],[Price_DeliveryPoint]]+SUM(dati[[#This Row],[Amount_MkUpCyFwd]:[Amount_OtherEntryPoint]])/dati[[#This Row],[Quantity_EntryPoint]],0)</f>
        <v>0</v>
      </c>
      <c r="X6" s="15"/>
    </row>
    <row r="7" spans="1:24" x14ac:dyDescent="0.35">
      <c r="A7" s="10"/>
      <c r="B7" s="10"/>
      <c r="C7" s="10"/>
      <c r="D7" s="10"/>
      <c r="E7" s="10"/>
      <c r="F7" s="10"/>
      <c r="G7" s="10"/>
      <c r="H7" s="10"/>
      <c r="I7" s="10"/>
      <c r="J7" s="10"/>
      <c r="K7" s="10"/>
      <c r="L7" s="15"/>
      <c r="M7" s="12"/>
      <c r="N7" s="10"/>
      <c r="O7" s="10"/>
      <c r="P7" s="15"/>
      <c r="Q7" s="12"/>
      <c r="R7" s="15"/>
      <c r="S7" s="15"/>
      <c r="T7" s="15"/>
      <c r="U7" s="15"/>
      <c r="V7" s="10"/>
      <c r="W7" s="17">
        <f>IFERROR(dati[[#This Row],[Price_DeliveryPoint]]+SUM(dati[[#This Row],[Amount_MkUpCyFwd]:[Amount_OtherEntryPoint]])/dati[[#This Row],[Quantity_EntryPoint]],0)</f>
        <v>0</v>
      </c>
      <c r="X7" s="15"/>
    </row>
    <row r="8" spans="1:24" x14ac:dyDescent="0.35">
      <c r="A8" s="10"/>
      <c r="B8" s="10"/>
      <c r="C8" s="10"/>
      <c r="D8" s="10"/>
      <c r="E8" s="10"/>
      <c r="F8" s="10"/>
      <c r="G8" s="10"/>
      <c r="H8" s="10"/>
      <c r="I8" s="10"/>
      <c r="J8" s="10"/>
      <c r="K8" s="10"/>
      <c r="L8" s="15"/>
      <c r="M8" s="12"/>
      <c r="N8" s="10"/>
      <c r="O8" s="10"/>
      <c r="P8" s="15"/>
      <c r="Q8" s="12"/>
      <c r="R8" s="15"/>
      <c r="S8" s="15"/>
      <c r="T8" s="15"/>
      <c r="U8" s="15"/>
      <c r="V8" s="10"/>
      <c r="W8" s="17">
        <f>IFERROR(dati[[#This Row],[Price_DeliveryPoint]]+SUM(dati[[#This Row],[Amount_MkUpCyFwd]:[Amount_OtherEntryPoint]])/dati[[#This Row],[Quantity_EntryPoint]],0)</f>
        <v>0</v>
      </c>
      <c r="X8" s="15"/>
    </row>
    <row r="9" spans="1:24" x14ac:dyDescent="0.35">
      <c r="A9" s="10"/>
      <c r="B9" s="10"/>
      <c r="C9" s="10"/>
      <c r="D9" s="10"/>
      <c r="E9" s="10"/>
      <c r="F9" s="10"/>
      <c r="G9" s="10"/>
      <c r="H9" s="10"/>
      <c r="I9" s="10"/>
      <c r="J9" s="10"/>
      <c r="K9" s="10"/>
      <c r="L9" s="15"/>
      <c r="M9" s="12"/>
      <c r="N9" s="10"/>
      <c r="O9" s="10"/>
      <c r="P9" s="15"/>
      <c r="Q9" s="12"/>
      <c r="R9" s="15"/>
      <c r="S9" s="15"/>
      <c r="T9" s="15"/>
      <c r="U9" s="15"/>
      <c r="V9" s="10"/>
      <c r="W9" s="17">
        <f>IFERROR(dati[[#This Row],[Price_DeliveryPoint]]+SUM(dati[[#This Row],[Amount_MkUpCyFwd]:[Amount_OtherEntryPoint]])/dati[[#This Row],[Quantity_EntryPoint]],0)</f>
        <v>0</v>
      </c>
      <c r="X9" s="15"/>
    </row>
    <row r="10" spans="1:24" x14ac:dyDescent="0.35">
      <c r="A10" s="10"/>
      <c r="B10" s="10"/>
      <c r="C10" s="10"/>
      <c r="D10" s="10"/>
      <c r="E10" s="10"/>
      <c r="F10" s="10"/>
      <c r="G10" s="10"/>
      <c r="H10" s="10"/>
      <c r="I10" s="10"/>
      <c r="J10" s="10"/>
      <c r="K10" s="10"/>
      <c r="L10" s="15"/>
      <c r="M10" s="12"/>
      <c r="N10" s="10"/>
      <c r="O10" s="10"/>
      <c r="P10" s="15"/>
      <c r="Q10" s="12"/>
      <c r="R10" s="15"/>
      <c r="S10" s="15"/>
      <c r="T10" s="15"/>
      <c r="U10" s="15"/>
      <c r="V10" s="10"/>
      <c r="W10" s="17">
        <f>IFERROR(dati[[#This Row],[Price_DeliveryPoint]]+SUM(dati[[#This Row],[Amount_MkUpCyFwd]:[Amount_OtherEntryPoint]])/dati[[#This Row],[Quantity_EntryPoint]],0)</f>
        <v>0</v>
      </c>
      <c r="X10" s="15"/>
    </row>
    <row r="11" spans="1:24" x14ac:dyDescent="0.35">
      <c r="A11" s="10"/>
      <c r="B11" s="10"/>
      <c r="C11" s="10"/>
      <c r="D11" s="10"/>
      <c r="E11" s="10"/>
      <c r="F11" s="10"/>
      <c r="G11" s="10"/>
      <c r="H11" s="10"/>
      <c r="I11" s="10"/>
      <c r="J11" s="10"/>
      <c r="K11" s="10"/>
      <c r="L11" s="15"/>
      <c r="M11" s="12"/>
      <c r="N11" s="10"/>
      <c r="O11" s="10"/>
      <c r="P11" s="15"/>
      <c r="Q11" s="12"/>
      <c r="R11" s="15"/>
      <c r="S11" s="15"/>
      <c r="T11" s="15"/>
      <c r="U11" s="15"/>
      <c r="V11" s="10"/>
      <c r="W11" s="17">
        <f>IFERROR(dati[[#This Row],[Price_DeliveryPoint]]+SUM(dati[[#This Row],[Amount_MkUpCyFwd]:[Amount_OtherEntryPoint]])/dati[[#This Row],[Quantity_EntryPoint]],0)</f>
        <v>0</v>
      </c>
      <c r="X11" s="15"/>
    </row>
    <row r="12" spans="1:24" x14ac:dyDescent="0.35">
      <c r="A12" s="10"/>
      <c r="B12" s="10"/>
      <c r="C12" s="10"/>
      <c r="D12" s="10"/>
      <c r="E12" s="10"/>
      <c r="F12" s="10"/>
      <c r="G12" s="10"/>
      <c r="H12" s="10"/>
      <c r="I12" s="10"/>
      <c r="J12" s="10"/>
      <c r="K12" s="10"/>
      <c r="L12" s="15"/>
      <c r="M12" s="12"/>
      <c r="N12" s="10"/>
      <c r="O12" s="10"/>
      <c r="P12" s="15"/>
      <c r="Q12" s="12"/>
      <c r="R12" s="15"/>
      <c r="S12" s="15"/>
      <c r="T12" s="15"/>
      <c r="U12" s="15"/>
      <c r="V12" s="10"/>
      <c r="W12" s="17">
        <f>IFERROR(dati[[#This Row],[Price_DeliveryPoint]]+SUM(dati[[#This Row],[Amount_MkUpCyFwd]:[Amount_OtherEntryPoint]])/dati[[#This Row],[Quantity_EntryPoint]],0)</f>
        <v>0</v>
      </c>
      <c r="X12" s="15"/>
    </row>
    <row r="13" spans="1:24" x14ac:dyDescent="0.35">
      <c r="A13" s="10"/>
      <c r="B13" s="10"/>
      <c r="C13" s="10"/>
      <c r="D13" s="10"/>
      <c r="E13" s="10"/>
      <c r="F13" s="10"/>
      <c r="G13" s="10"/>
      <c r="H13" s="10"/>
      <c r="I13" s="10"/>
      <c r="J13" s="10"/>
      <c r="K13" s="10"/>
      <c r="L13" s="15"/>
      <c r="M13" s="12"/>
      <c r="N13" s="10"/>
      <c r="O13" s="10"/>
      <c r="P13" s="15"/>
      <c r="Q13" s="12"/>
      <c r="R13" s="15"/>
      <c r="S13" s="15"/>
      <c r="T13" s="15"/>
      <c r="U13" s="15"/>
      <c r="V13" s="10"/>
      <c r="W13" s="17">
        <f>IFERROR(dati[[#This Row],[Price_DeliveryPoint]]+SUM(dati[[#This Row],[Amount_MkUpCyFwd]:[Amount_OtherEntryPoint]])/dati[[#This Row],[Quantity_EntryPoint]],0)</f>
        <v>0</v>
      </c>
      <c r="X13" s="15"/>
    </row>
    <row r="14" spans="1:24" x14ac:dyDescent="0.35">
      <c r="A14" s="10"/>
      <c r="B14" s="10"/>
      <c r="C14" s="10"/>
      <c r="D14" s="10"/>
      <c r="E14" s="10"/>
      <c r="F14" s="10"/>
      <c r="G14" s="10"/>
      <c r="H14" s="10"/>
      <c r="I14" s="10"/>
      <c r="J14" s="10"/>
      <c r="K14" s="10"/>
      <c r="L14" s="15"/>
      <c r="M14" s="12"/>
      <c r="N14" s="10"/>
      <c r="O14" s="10"/>
      <c r="P14" s="15"/>
      <c r="Q14" s="12"/>
      <c r="R14" s="15"/>
      <c r="S14" s="15"/>
      <c r="T14" s="15"/>
      <c r="U14" s="15"/>
      <c r="V14" s="10"/>
      <c r="W14" s="17">
        <f>IFERROR(dati[[#This Row],[Price_DeliveryPoint]]+SUM(dati[[#This Row],[Amount_MkUpCyFwd]:[Amount_OtherEntryPoint]])/dati[[#This Row],[Quantity_EntryPoint]],0)</f>
        <v>0</v>
      </c>
      <c r="X14" s="15"/>
    </row>
    <row r="15" spans="1:24" x14ac:dyDescent="0.35">
      <c r="A15" s="10"/>
      <c r="B15" s="10"/>
      <c r="C15" s="10"/>
      <c r="D15" s="10"/>
      <c r="E15" s="10"/>
      <c r="F15" s="10"/>
      <c r="G15" s="10"/>
      <c r="H15" s="10"/>
      <c r="I15" s="10"/>
      <c r="J15" s="10"/>
      <c r="K15" s="10"/>
      <c r="L15" s="15"/>
      <c r="M15" s="12"/>
      <c r="N15" s="10"/>
      <c r="O15" s="10"/>
      <c r="P15" s="15"/>
      <c r="Q15" s="12"/>
      <c r="R15" s="15"/>
      <c r="S15" s="15"/>
      <c r="T15" s="15"/>
      <c r="U15" s="15"/>
      <c r="V15" s="10"/>
      <c r="W15" s="17">
        <f>IFERROR(dati[[#This Row],[Price_DeliveryPoint]]+SUM(dati[[#This Row],[Amount_MkUpCyFwd]:[Amount_OtherEntryPoint]])/dati[[#This Row],[Quantity_EntryPoint]],0)</f>
        <v>0</v>
      </c>
      <c r="X15" s="15"/>
    </row>
    <row r="16" spans="1:24" x14ac:dyDescent="0.35">
      <c r="A16" s="10"/>
      <c r="B16" s="10"/>
      <c r="C16" s="10"/>
      <c r="D16" s="10"/>
      <c r="E16" s="10"/>
      <c r="F16" s="10"/>
      <c r="G16" s="10"/>
      <c r="H16" s="10"/>
      <c r="I16" s="10"/>
      <c r="J16" s="10"/>
      <c r="K16" s="10"/>
      <c r="L16" s="15"/>
      <c r="M16" s="12"/>
      <c r="N16" s="10"/>
      <c r="O16" s="10"/>
      <c r="P16" s="15"/>
      <c r="Q16" s="12"/>
      <c r="R16" s="15"/>
      <c r="S16" s="15"/>
      <c r="T16" s="15"/>
      <c r="U16" s="15"/>
      <c r="V16" s="10"/>
      <c r="W16" s="17">
        <f>IFERROR(dati[[#This Row],[Price_DeliveryPoint]]+SUM(dati[[#This Row],[Amount_MkUpCyFwd]:[Amount_OtherEntryPoint]])/dati[[#This Row],[Quantity_EntryPoint]],0)</f>
        <v>0</v>
      </c>
      <c r="X16" s="15"/>
    </row>
    <row r="17" spans="1:24" x14ac:dyDescent="0.35">
      <c r="A17" s="10"/>
      <c r="B17" s="10"/>
      <c r="C17" s="10"/>
      <c r="D17" s="10"/>
      <c r="E17" s="10"/>
      <c r="F17" s="10"/>
      <c r="G17" s="10"/>
      <c r="H17" s="10"/>
      <c r="I17" s="10"/>
      <c r="J17" s="10"/>
      <c r="K17" s="10"/>
      <c r="L17" s="15"/>
      <c r="M17" s="12"/>
      <c r="N17" s="10"/>
      <c r="O17" s="10"/>
      <c r="P17" s="15"/>
      <c r="Q17" s="12"/>
      <c r="R17" s="15"/>
      <c r="S17" s="15"/>
      <c r="T17" s="15"/>
      <c r="U17" s="15"/>
      <c r="V17" s="10"/>
      <c r="W17" s="17">
        <f>IFERROR(dati[[#This Row],[Price_DeliveryPoint]]+SUM(dati[[#This Row],[Amount_MkUpCyFwd]:[Amount_OtherEntryPoint]])/dati[[#This Row],[Quantity_EntryPoint]],0)</f>
        <v>0</v>
      </c>
      <c r="X17" s="15"/>
    </row>
    <row r="18" spans="1:24" x14ac:dyDescent="0.35">
      <c r="A18" s="10"/>
      <c r="B18" s="10"/>
      <c r="C18" s="10"/>
      <c r="D18" s="10"/>
      <c r="E18" s="10"/>
      <c r="F18" s="10"/>
      <c r="G18" s="10"/>
      <c r="H18" s="10"/>
      <c r="I18" s="10"/>
      <c r="J18" s="10"/>
      <c r="K18" s="10"/>
      <c r="L18" s="15"/>
      <c r="M18" s="12"/>
      <c r="N18" s="10"/>
      <c r="O18" s="10"/>
      <c r="P18" s="15"/>
      <c r="Q18" s="12"/>
      <c r="R18" s="15"/>
      <c r="S18" s="15"/>
      <c r="T18" s="15"/>
      <c r="U18" s="15"/>
      <c r="V18" s="10"/>
      <c r="W18" s="17">
        <f>IFERROR(dati[[#This Row],[Price_DeliveryPoint]]+SUM(dati[[#This Row],[Amount_MkUpCyFwd]:[Amount_OtherEntryPoint]])/dati[[#This Row],[Quantity_EntryPoint]],0)</f>
        <v>0</v>
      </c>
      <c r="X18" s="15"/>
    </row>
    <row r="19" spans="1:24" x14ac:dyDescent="0.35">
      <c r="A19" s="10"/>
      <c r="B19" s="10"/>
      <c r="C19" s="10"/>
      <c r="D19" s="10"/>
      <c r="E19" s="10"/>
      <c r="F19" s="10"/>
      <c r="G19" s="10"/>
      <c r="H19" s="10"/>
      <c r="I19" s="10"/>
      <c r="J19" s="10"/>
      <c r="K19" s="10"/>
      <c r="L19" s="15"/>
      <c r="M19" s="12"/>
      <c r="N19" s="10"/>
      <c r="O19" s="10"/>
      <c r="P19" s="15"/>
      <c r="Q19" s="12"/>
      <c r="R19" s="15"/>
      <c r="S19" s="15"/>
      <c r="T19" s="15"/>
      <c r="U19" s="15"/>
      <c r="V19" s="10"/>
      <c r="W19" s="17">
        <f>IFERROR(dati[[#This Row],[Price_DeliveryPoint]]+SUM(dati[[#This Row],[Amount_MkUpCyFwd]:[Amount_OtherEntryPoint]])/dati[[#This Row],[Quantity_EntryPoint]],0)</f>
        <v>0</v>
      </c>
      <c r="X19" s="15"/>
    </row>
    <row r="20" spans="1:24" x14ac:dyDescent="0.35">
      <c r="A20" s="10"/>
      <c r="B20" s="10"/>
      <c r="C20" s="10"/>
      <c r="D20" s="10"/>
      <c r="E20" s="10"/>
      <c r="F20" s="10"/>
      <c r="G20" s="10"/>
      <c r="H20" s="10"/>
      <c r="I20" s="10"/>
      <c r="J20" s="10"/>
      <c r="K20" s="10"/>
      <c r="L20" s="15"/>
      <c r="M20" s="12"/>
      <c r="N20" s="10"/>
      <c r="O20" s="10"/>
      <c r="P20" s="15"/>
      <c r="Q20" s="12"/>
      <c r="R20" s="15"/>
      <c r="S20" s="15"/>
      <c r="T20" s="15"/>
      <c r="U20" s="15"/>
      <c r="V20" s="10"/>
      <c r="W20" s="17">
        <f>IFERROR(dati[[#This Row],[Price_DeliveryPoint]]+SUM(dati[[#This Row],[Amount_MkUpCyFwd]:[Amount_OtherEntryPoint]])/dati[[#This Row],[Quantity_EntryPoint]],0)</f>
        <v>0</v>
      </c>
      <c r="X20" s="15"/>
    </row>
    <row r="21" spans="1:24" x14ac:dyDescent="0.35">
      <c r="A21" s="10"/>
      <c r="B21" s="10"/>
      <c r="C21" s="10"/>
      <c r="D21" s="10"/>
      <c r="E21" s="10"/>
      <c r="F21" s="10"/>
      <c r="G21" s="10"/>
      <c r="H21" s="10"/>
      <c r="I21" s="10"/>
      <c r="J21" s="10"/>
      <c r="K21" s="10"/>
      <c r="L21" s="15"/>
      <c r="M21" s="12"/>
      <c r="N21" s="10"/>
      <c r="O21" s="10"/>
      <c r="P21" s="15"/>
      <c r="Q21" s="12"/>
      <c r="R21" s="15"/>
      <c r="S21" s="15"/>
      <c r="T21" s="15"/>
      <c r="U21" s="15"/>
      <c r="V21" s="10"/>
      <c r="W21" s="17">
        <f>IFERROR(dati[[#This Row],[Price_DeliveryPoint]]+SUM(dati[[#This Row],[Amount_MkUpCyFwd]:[Amount_OtherEntryPoint]])/dati[[#This Row],[Quantity_EntryPoint]],0)</f>
        <v>0</v>
      </c>
      <c r="X21" s="15"/>
    </row>
    <row r="22" spans="1:24" x14ac:dyDescent="0.35">
      <c r="A22" s="10"/>
      <c r="B22" s="10"/>
      <c r="C22" s="10"/>
      <c r="D22" s="10"/>
      <c r="E22" s="10"/>
      <c r="F22" s="10"/>
      <c r="G22" s="10"/>
      <c r="H22" s="10"/>
      <c r="I22" s="10"/>
      <c r="J22" s="10"/>
      <c r="K22" s="10"/>
      <c r="L22" s="15"/>
      <c r="M22" s="12"/>
      <c r="N22" s="10"/>
      <c r="O22" s="10"/>
      <c r="P22" s="15"/>
      <c r="Q22" s="12"/>
      <c r="R22" s="15"/>
      <c r="S22" s="15"/>
      <c r="T22" s="15"/>
      <c r="U22" s="15"/>
      <c r="V22" s="10"/>
      <c r="W22" s="17">
        <f>IFERROR(dati[[#This Row],[Price_DeliveryPoint]]+SUM(dati[[#This Row],[Amount_MkUpCyFwd]:[Amount_OtherEntryPoint]])/dati[[#This Row],[Quantity_EntryPoint]],0)</f>
        <v>0</v>
      </c>
      <c r="X22" s="15"/>
    </row>
    <row r="23" spans="1:24" x14ac:dyDescent="0.35">
      <c r="A23" s="10"/>
      <c r="B23" s="10"/>
      <c r="C23" s="10"/>
      <c r="D23" s="10"/>
      <c r="E23" s="10"/>
      <c r="F23" s="10"/>
      <c r="G23" s="10"/>
      <c r="H23" s="10"/>
      <c r="I23" s="10"/>
      <c r="J23" s="10"/>
      <c r="K23" s="10"/>
      <c r="L23" s="15"/>
      <c r="M23" s="12"/>
      <c r="N23" s="10"/>
      <c r="O23" s="10"/>
      <c r="P23" s="15"/>
      <c r="Q23" s="12"/>
      <c r="R23" s="15"/>
      <c r="S23" s="15"/>
      <c r="T23" s="15"/>
      <c r="U23" s="15"/>
      <c r="V23" s="10"/>
      <c r="W23" s="17">
        <f>IFERROR(dati[[#This Row],[Price_DeliveryPoint]]+SUM(dati[[#This Row],[Amount_MkUpCyFwd]:[Amount_OtherEntryPoint]])/dati[[#This Row],[Quantity_EntryPoint]],0)</f>
        <v>0</v>
      </c>
      <c r="X23" s="15"/>
    </row>
    <row r="24" spans="1:24" x14ac:dyDescent="0.35">
      <c r="A24" s="10"/>
      <c r="B24" s="10"/>
      <c r="C24" s="10"/>
      <c r="D24" s="10"/>
      <c r="E24" s="10"/>
      <c r="F24" s="10"/>
      <c r="G24" s="10"/>
      <c r="H24" s="10"/>
      <c r="I24" s="10"/>
      <c r="J24" s="10"/>
      <c r="K24" s="10"/>
      <c r="L24" s="15"/>
      <c r="M24" s="12"/>
      <c r="N24" s="10"/>
      <c r="O24" s="10"/>
      <c r="P24" s="15"/>
      <c r="Q24" s="12"/>
      <c r="R24" s="15"/>
      <c r="S24" s="15"/>
      <c r="T24" s="15"/>
      <c r="U24" s="15"/>
      <c r="V24" s="10"/>
      <c r="W24" s="17">
        <f>IFERROR(dati[[#This Row],[Price_DeliveryPoint]]+SUM(dati[[#This Row],[Amount_MkUpCyFwd]:[Amount_OtherEntryPoint]])/dati[[#This Row],[Quantity_EntryPoint]],0)</f>
        <v>0</v>
      </c>
      <c r="X24" s="15"/>
    </row>
    <row r="25" spans="1:24" x14ac:dyDescent="0.35">
      <c r="A25" s="10"/>
      <c r="B25" s="10"/>
      <c r="C25" s="10"/>
      <c r="D25" s="10"/>
      <c r="E25" s="10"/>
      <c r="F25" s="10"/>
      <c r="G25" s="10"/>
      <c r="H25" s="10"/>
      <c r="I25" s="10"/>
      <c r="J25" s="10"/>
      <c r="K25" s="10"/>
      <c r="L25" s="15"/>
      <c r="M25" s="12"/>
      <c r="N25" s="10"/>
      <c r="O25" s="10"/>
      <c r="P25" s="15"/>
      <c r="Q25" s="12"/>
      <c r="R25" s="15"/>
      <c r="S25" s="15"/>
      <c r="T25" s="15"/>
      <c r="U25" s="15"/>
      <c r="V25" s="10"/>
      <c r="W25" s="17">
        <f>IFERROR(dati[[#This Row],[Price_DeliveryPoint]]+SUM(dati[[#This Row],[Amount_MkUpCyFwd]:[Amount_OtherEntryPoint]])/dati[[#This Row],[Quantity_EntryPoint]],0)</f>
        <v>0</v>
      </c>
      <c r="X25" s="15"/>
    </row>
    <row r="26" spans="1:24" x14ac:dyDescent="0.35">
      <c r="A26" s="10"/>
      <c r="B26" s="10"/>
      <c r="C26" s="10"/>
      <c r="D26" s="10"/>
      <c r="E26" s="10"/>
      <c r="F26" s="10"/>
      <c r="G26" s="10"/>
      <c r="H26" s="10"/>
      <c r="I26" s="10"/>
      <c r="J26" s="10"/>
      <c r="K26" s="10"/>
      <c r="L26" s="15"/>
      <c r="M26" s="12"/>
      <c r="N26" s="10"/>
      <c r="O26" s="10"/>
      <c r="P26" s="15"/>
      <c r="Q26" s="12"/>
      <c r="R26" s="15"/>
      <c r="S26" s="15"/>
      <c r="T26" s="15"/>
      <c r="U26" s="15"/>
      <c r="V26" s="10"/>
      <c r="W26" s="17">
        <f>IFERROR(dati[[#This Row],[Price_DeliveryPoint]]+SUM(dati[[#This Row],[Amount_MkUpCyFwd]:[Amount_OtherEntryPoint]])/dati[[#This Row],[Quantity_EntryPoint]],0)</f>
        <v>0</v>
      </c>
      <c r="X26" s="15"/>
    </row>
    <row r="27" spans="1:24" x14ac:dyDescent="0.35">
      <c r="A27" s="10"/>
      <c r="B27" s="10"/>
      <c r="C27" s="10"/>
      <c r="D27" s="10"/>
      <c r="E27" s="10"/>
      <c r="F27" s="10"/>
      <c r="G27" s="10"/>
      <c r="H27" s="10"/>
      <c r="I27" s="10"/>
      <c r="J27" s="10"/>
      <c r="K27" s="10"/>
      <c r="L27" s="15"/>
      <c r="M27" s="12"/>
      <c r="N27" s="10"/>
      <c r="O27" s="10"/>
      <c r="P27" s="15"/>
      <c r="Q27" s="12"/>
      <c r="R27" s="15"/>
      <c r="S27" s="15"/>
      <c r="T27" s="15"/>
      <c r="U27" s="15"/>
      <c r="V27" s="10"/>
      <c r="W27" s="17">
        <f>IFERROR(dati[[#This Row],[Price_DeliveryPoint]]+SUM(dati[[#This Row],[Amount_MkUpCyFwd]:[Amount_OtherEntryPoint]])/dati[[#This Row],[Quantity_EntryPoint]],0)</f>
        <v>0</v>
      </c>
      <c r="X27" s="15"/>
    </row>
    <row r="28" spans="1:24" x14ac:dyDescent="0.35">
      <c r="A28" s="10"/>
      <c r="B28" s="10"/>
      <c r="C28" s="10"/>
      <c r="D28" s="10"/>
      <c r="E28" s="10"/>
      <c r="F28" s="10"/>
      <c r="G28" s="10"/>
      <c r="H28" s="10"/>
      <c r="I28" s="10"/>
      <c r="J28" s="10"/>
      <c r="K28" s="10"/>
      <c r="L28" s="15"/>
      <c r="M28" s="12"/>
      <c r="N28" s="10"/>
      <c r="O28" s="10"/>
      <c r="P28" s="15"/>
      <c r="Q28" s="12"/>
      <c r="R28" s="15"/>
      <c r="S28" s="15"/>
      <c r="T28" s="15"/>
      <c r="U28" s="15"/>
      <c r="V28" s="10"/>
      <c r="W28" s="17">
        <f>IFERROR(dati[[#This Row],[Price_DeliveryPoint]]+SUM(dati[[#This Row],[Amount_MkUpCyFwd]:[Amount_OtherEntryPoint]])/dati[[#This Row],[Quantity_EntryPoint]],0)</f>
        <v>0</v>
      </c>
      <c r="X28" s="15"/>
    </row>
    <row r="29" spans="1:24" x14ac:dyDescent="0.35">
      <c r="A29" s="10"/>
      <c r="B29" s="10"/>
      <c r="C29" s="10"/>
      <c r="D29" s="10"/>
      <c r="E29" s="10"/>
      <c r="F29" s="10"/>
      <c r="G29" s="10"/>
      <c r="H29" s="10"/>
      <c r="I29" s="10"/>
      <c r="J29" s="10"/>
      <c r="K29" s="10"/>
      <c r="L29" s="15"/>
      <c r="M29" s="12"/>
      <c r="N29" s="10"/>
      <c r="O29" s="10"/>
      <c r="P29" s="15"/>
      <c r="Q29" s="12"/>
      <c r="R29" s="15"/>
      <c r="S29" s="15"/>
      <c r="T29" s="15"/>
      <c r="U29" s="15"/>
      <c r="V29" s="10"/>
      <c r="W29" s="17">
        <f>IFERROR(dati[[#This Row],[Price_DeliveryPoint]]+SUM(dati[[#This Row],[Amount_MkUpCyFwd]:[Amount_OtherEntryPoint]])/dati[[#This Row],[Quantity_EntryPoint]],0)</f>
        <v>0</v>
      </c>
      <c r="X29" s="15"/>
    </row>
    <row r="30" spans="1:24" x14ac:dyDescent="0.35">
      <c r="A30" s="10"/>
      <c r="B30" s="10"/>
      <c r="C30" s="10"/>
      <c r="D30" s="10"/>
      <c r="E30" s="10"/>
      <c r="F30" s="10"/>
      <c r="G30" s="10"/>
      <c r="H30" s="10"/>
      <c r="I30" s="10"/>
      <c r="J30" s="10"/>
      <c r="K30" s="10"/>
      <c r="L30" s="15"/>
      <c r="M30" s="12"/>
      <c r="N30" s="10"/>
      <c r="O30" s="10"/>
      <c r="P30" s="15"/>
      <c r="Q30" s="12"/>
      <c r="R30" s="15"/>
      <c r="S30" s="15"/>
      <c r="T30" s="15"/>
      <c r="U30" s="15"/>
      <c r="V30" s="10"/>
      <c r="W30" s="17">
        <f>IFERROR(dati[[#This Row],[Price_DeliveryPoint]]+SUM(dati[[#This Row],[Amount_MkUpCyFwd]:[Amount_OtherEntryPoint]])/dati[[#This Row],[Quantity_EntryPoint]],0)</f>
        <v>0</v>
      </c>
      <c r="X30" s="15"/>
    </row>
    <row r="31" spans="1:24" x14ac:dyDescent="0.35">
      <c r="A31" s="10"/>
      <c r="B31" s="10"/>
      <c r="C31" s="10"/>
      <c r="D31" s="10"/>
      <c r="E31" s="10"/>
      <c r="F31" s="10"/>
      <c r="G31" s="10"/>
      <c r="H31" s="10"/>
      <c r="I31" s="10"/>
      <c r="J31" s="10"/>
      <c r="K31" s="10"/>
      <c r="L31" s="15"/>
      <c r="M31" s="12"/>
      <c r="N31" s="10"/>
      <c r="O31" s="10"/>
      <c r="P31" s="15"/>
      <c r="Q31" s="12"/>
      <c r="R31" s="15"/>
      <c r="S31" s="15"/>
      <c r="T31" s="15"/>
      <c r="U31" s="15"/>
      <c r="V31" s="10"/>
      <c r="W31" s="17">
        <f>IFERROR(dati[[#This Row],[Price_DeliveryPoint]]+SUM(dati[[#This Row],[Amount_MkUpCyFwd]:[Amount_OtherEntryPoint]])/dati[[#This Row],[Quantity_EntryPoint]],0)</f>
        <v>0</v>
      </c>
      <c r="X31" s="15"/>
    </row>
    <row r="32" spans="1:24" x14ac:dyDescent="0.35">
      <c r="A32" s="10"/>
      <c r="B32" s="10"/>
      <c r="C32" s="10"/>
      <c r="D32" s="10"/>
      <c r="E32" s="10"/>
      <c r="F32" s="10"/>
      <c r="G32" s="10"/>
      <c r="H32" s="10"/>
      <c r="I32" s="10"/>
      <c r="J32" s="10"/>
      <c r="K32" s="10"/>
      <c r="L32" s="15"/>
      <c r="M32" s="12"/>
      <c r="N32" s="10"/>
      <c r="O32" s="10"/>
      <c r="P32" s="15"/>
      <c r="Q32" s="12"/>
      <c r="R32" s="15"/>
      <c r="S32" s="15"/>
      <c r="T32" s="15"/>
      <c r="U32" s="15"/>
      <c r="V32" s="10"/>
      <c r="W32" s="17">
        <f>IFERROR(dati[[#This Row],[Price_DeliveryPoint]]+SUM(dati[[#This Row],[Amount_MkUpCyFwd]:[Amount_OtherEntryPoint]])/dati[[#This Row],[Quantity_EntryPoint]],0)</f>
        <v>0</v>
      </c>
      <c r="X32" s="15"/>
    </row>
    <row r="33" spans="1:24" x14ac:dyDescent="0.35">
      <c r="A33" s="10"/>
      <c r="B33" s="10"/>
      <c r="C33" s="10"/>
      <c r="D33" s="10"/>
      <c r="E33" s="10"/>
      <c r="F33" s="10"/>
      <c r="G33" s="10"/>
      <c r="H33" s="10"/>
      <c r="I33" s="10"/>
      <c r="J33" s="10"/>
      <c r="K33" s="10"/>
      <c r="L33" s="15"/>
      <c r="M33" s="12"/>
      <c r="N33" s="10"/>
      <c r="O33" s="10"/>
      <c r="P33" s="15"/>
      <c r="Q33" s="12"/>
      <c r="R33" s="15"/>
      <c r="S33" s="15"/>
      <c r="T33" s="15"/>
      <c r="U33" s="15"/>
      <c r="V33" s="10"/>
      <c r="W33" s="17">
        <f>IFERROR(dati[[#This Row],[Price_DeliveryPoint]]+SUM(dati[[#This Row],[Amount_MkUpCyFwd]:[Amount_OtherEntryPoint]])/dati[[#This Row],[Quantity_EntryPoint]],0)</f>
        <v>0</v>
      </c>
      <c r="X33" s="15"/>
    </row>
    <row r="34" spans="1:24" x14ac:dyDescent="0.35">
      <c r="A34" s="10"/>
      <c r="B34" s="10"/>
      <c r="C34" s="10"/>
      <c r="D34" s="10"/>
      <c r="E34" s="10"/>
      <c r="F34" s="10"/>
      <c r="G34" s="10"/>
      <c r="H34" s="10"/>
      <c r="I34" s="10"/>
      <c r="J34" s="10"/>
      <c r="K34" s="10"/>
      <c r="L34" s="15"/>
      <c r="M34" s="12"/>
      <c r="N34" s="10"/>
      <c r="O34" s="10"/>
      <c r="P34" s="15"/>
      <c r="Q34" s="12"/>
      <c r="R34" s="15"/>
      <c r="S34" s="15"/>
      <c r="T34" s="15"/>
      <c r="U34" s="15"/>
      <c r="V34" s="10"/>
      <c r="W34" s="17">
        <f>IFERROR(dati[[#This Row],[Price_DeliveryPoint]]+SUM(dati[[#This Row],[Amount_MkUpCyFwd]:[Amount_OtherEntryPoint]])/dati[[#This Row],[Quantity_EntryPoint]],0)</f>
        <v>0</v>
      </c>
      <c r="X34" s="15"/>
    </row>
    <row r="35" spans="1:24" x14ac:dyDescent="0.35">
      <c r="A35" s="10"/>
      <c r="B35" s="10"/>
      <c r="C35" s="10"/>
      <c r="D35" s="10"/>
      <c r="E35" s="10"/>
      <c r="F35" s="10"/>
      <c r="G35" s="10"/>
      <c r="H35" s="10"/>
      <c r="I35" s="10"/>
      <c r="J35" s="10"/>
      <c r="K35" s="10"/>
      <c r="L35" s="15"/>
      <c r="M35" s="12"/>
      <c r="N35" s="10"/>
      <c r="O35" s="10"/>
      <c r="P35" s="15"/>
      <c r="Q35" s="12"/>
      <c r="R35" s="15"/>
      <c r="S35" s="15"/>
      <c r="T35" s="15"/>
      <c r="U35" s="15"/>
      <c r="V35" s="10"/>
      <c r="W35" s="17">
        <f>IFERROR(dati[[#This Row],[Price_DeliveryPoint]]+SUM(dati[[#This Row],[Amount_MkUpCyFwd]:[Amount_OtherEntryPoint]])/dati[[#This Row],[Quantity_EntryPoint]],0)</f>
        <v>0</v>
      </c>
      <c r="X35" s="15"/>
    </row>
    <row r="36" spans="1:24" x14ac:dyDescent="0.35">
      <c r="A36" s="10"/>
      <c r="B36" s="10"/>
      <c r="C36" s="10"/>
      <c r="D36" s="10"/>
      <c r="E36" s="10"/>
      <c r="F36" s="10"/>
      <c r="G36" s="10"/>
      <c r="H36" s="10"/>
      <c r="I36" s="10"/>
      <c r="J36" s="10"/>
      <c r="K36" s="10"/>
      <c r="L36" s="15"/>
      <c r="M36" s="12"/>
      <c r="N36" s="10"/>
      <c r="O36" s="10"/>
      <c r="P36" s="15"/>
      <c r="Q36" s="12"/>
      <c r="R36" s="15"/>
      <c r="S36" s="15"/>
      <c r="T36" s="15"/>
      <c r="U36" s="15"/>
      <c r="V36" s="10"/>
      <c r="W36" s="17">
        <f>IFERROR(dati[[#This Row],[Price_DeliveryPoint]]+SUM(dati[[#This Row],[Amount_MkUpCyFwd]:[Amount_OtherEntryPoint]])/dati[[#This Row],[Quantity_EntryPoint]],0)</f>
        <v>0</v>
      </c>
      <c r="X36" s="15"/>
    </row>
    <row r="37" spans="1:24" x14ac:dyDescent="0.35">
      <c r="A37" s="10"/>
      <c r="B37" s="10"/>
      <c r="C37" s="10"/>
      <c r="D37" s="10"/>
      <c r="E37" s="10"/>
      <c r="F37" s="10"/>
      <c r="G37" s="10"/>
      <c r="H37" s="10"/>
      <c r="I37" s="10"/>
      <c r="J37" s="10"/>
      <c r="K37" s="10"/>
      <c r="L37" s="15"/>
      <c r="M37" s="12"/>
      <c r="N37" s="10"/>
      <c r="O37" s="10"/>
      <c r="P37" s="15"/>
      <c r="Q37" s="12"/>
      <c r="R37" s="15"/>
      <c r="S37" s="15"/>
      <c r="T37" s="15"/>
      <c r="U37" s="15"/>
      <c r="V37" s="10"/>
      <c r="W37" s="17">
        <f>IFERROR(dati[[#This Row],[Price_DeliveryPoint]]+SUM(dati[[#This Row],[Amount_MkUpCyFwd]:[Amount_OtherEntryPoint]])/dati[[#This Row],[Quantity_EntryPoint]],0)</f>
        <v>0</v>
      </c>
      <c r="X37" s="15"/>
    </row>
    <row r="38" spans="1:24" x14ac:dyDescent="0.35">
      <c r="A38" s="10"/>
      <c r="B38" s="10"/>
      <c r="C38" s="10"/>
      <c r="D38" s="10"/>
      <c r="E38" s="10"/>
      <c r="F38" s="10"/>
      <c r="G38" s="10"/>
      <c r="H38" s="10"/>
      <c r="I38" s="10"/>
      <c r="J38" s="10"/>
      <c r="K38" s="10"/>
      <c r="L38" s="15"/>
      <c r="M38" s="12"/>
      <c r="N38" s="10"/>
      <c r="O38" s="10"/>
      <c r="P38" s="15"/>
      <c r="Q38" s="12"/>
      <c r="R38" s="15"/>
      <c r="S38" s="15"/>
      <c r="T38" s="15"/>
      <c r="U38" s="15"/>
      <c r="V38" s="10"/>
      <c r="W38" s="17">
        <f>IFERROR(dati[[#This Row],[Price_DeliveryPoint]]+SUM(dati[[#This Row],[Amount_MkUpCyFwd]:[Amount_OtherEntryPoint]])/dati[[#This Row],[Quantity_EntryPoint]],0)</f>
        <v>0</v>
      </c>
      <c r="X38" s="15"/>
    </row>
    <row r="39" spans="1:24" x14ac:dyDescent="0.35">
      <c r="A39" s="10"/>
      <c r="B39" s="10"/>
      <c r="C39" s="10"/>
      <c r="D39" s="10"/>
      <c r="E39" s="10"/>
      <c r="F39" s="10"/>
      <c r="G39" s="10"/>
      <c r="H39" s="10"/>
      <c r="I39" s="10"/>
      <c r="J39" s="10"/>
      <c r="K39" s="10"/>
      <c r="L39" s="15"/>
      <c r="M39" s="12"/>
      <c r="N39" s="10"/>
      <c r="O39" s="10"/>
      <c r="P39" s="15"/>
      <c r="Q39" s="12"/>
      <c r="R39" s="15"/>
      <c r="S39" s="15"/>
      <c r="T39" s="15"/>
      <c r="U39" s="15"/>
      <c r="V39" s="10"/>
      <c r="W39" s="17">
        <f>IFERROR(dati[[#This Row],[Price_DeliveryPoint]]+SUM(dati[[#This Row],[Amount_MkUpCyFwd]:[Amount_OtherEntryPoint]])/dati[[#This Row],[Quantity_EntryPoint]],0)</f>
        <v>0</v>
      </c>
      <c r="X39" s="15"/>
    </row>
    <row r="40" spans="1:24" x14ac:dyDescent="0.35">
      <c r="A40" s="10"/>
      <c r="B40" s="10"/>
      <c r="C40" s="10"/>
      <c r="D40" s="10"/>
      <c r="E40" s="10"/>
      <c r="F40" s="10"/>
      <c r="G40" s="10"/>
      <c r="H40" s="10"/>
      <c r="I40" s="10"/>
      <c r="J40" s="10"/>
      <c r="K40" s="10"/>
      <c r="L40" s="15"/>
      <c r="M40" s="12"/>
      <c r="N40" s="10"/>
      <c r="O40" s="10"/>
      <c r="P40" s="15"/>
      <c r="Q40" s="12"/>
      <c r="R40" s="15"/>
      <c r="S40" s="15"/>
      <c r="T40" s="15"/>
      <c r="U40" s="15"/>
      <c r="V40" s="10"/>
      <c r="W40" s="17">
        <f>IFERROR(dati[[#This Row],[Price_DeliveryPoint]]+SUM(dati[[#This Row],[Amount_MkUpCyFwd]:[Amount_OtherEntryPoint]])/dati[[#This Row],[Quantity_EntryPoint]],0)</f>
        <v>0</v>
      </c>
      <c r="X40" s="15"/>
    </row>
    <row r="41" spans="1:24" x14ac:dyDescent="0.35">
      <c r="A41" s="10"/>
      <c r="B41" s="10"/>
      <c r="C41" s="10"/>
      <c r="D41" s="10"/>
      <c r="E41" s="10"/>
      <c r="F41" s="10"/>
      <c r="G41" s="10"/>
      <c r="H41" s="10"/>
      <c r="I41" s="10"/>
      <c r="J41" s="10"/>
      <c r="K41" s="10"/>
      <c r="L41" s="15"/>
      <c r="M41" s="12"/>
      <c r="N41" s="10"/>
      <c r="O41" s="10"/>
      <c r="P41" s="15"/>
      <c r="Q41" s="12"/>
      <c r="R41" s="15"/>
      <c r="S41" s="15"/>
      <c r="T41" s="15"/>
      <c r="U41" s="15"/>
      <c r="V41" s="10"/>
      <c r="W41" s="17">
        <f>IFERROR(dati[[#This Row],[Price_DeliveryPoint]]+SUM(dati[[#This Row],[Amount_MkUpCyFwd]:[Amount_OtherEntryPoint]])/dati[[#This Row],[Quantity_EntryPoint]],0)</f>
        <v>0</v>
      </c>
      <c r="X41" s="15"/>
    </row>
    <row r="42" spans="1:24" x14ac:dyDescent="0.35">
      <c r="A42" s="10"/>
      <c r="B42" s="10"/>
      <c r="C42" s="10"/>
      <c r="D42" s="10"/>
      <c r="E42" s="10"/>
      <c r="F42" s="10"/>
      <c r="G42" s="10"/>
      <c r="H42" s="10"/>
      <c r="I42" s="10"/>
      <c r="J42" s="10"/>
      <c r="K42" s="10"/>
      <c r="L42" s="15"/>
      <c r="M42" s="12"/>
      <c r="N42" s="10"/>
      <c r="O42" s="10"/>
      <c r="P42" s="15"/>
      <c r="Q42" s="12"/>
      <c r="R42" s="15"/>
      <c r="S42" s="15"/>
      <c r="T42" s="15"/>
      <c r="U42" s="15"/>
      <c r="V42" s="10"/>
      <c r="W42" s="17">
        <f>IFERROR(dati[[#This Row],[Price_DeliveryPoint]]+SUM(dati[[#This Row],[Amount_MkUpCyFwd]:[Amount_OtherEntryPoint]])/dati[[#This Row],[Quantity_EntryPoint]],0)</f>
        <v>0</v>
      </c>
      <c r="X42" s="15"/>
    </row>
    <row r="43" spans="1:24" x14ac:dyDescent="0.35">
      <c r="A43" s="10"/>
      <c r="B43" s="10"/>
      <c r="C43" s="10"/>
      <c r="D43" s="10"/>
      <c r="E43" s="10"/>
      <c r="F43" s="10"/>
      <c r="G43" s="10"/>
      <c r="H43" s="10"/>
      <c r="I43" s="10"/>
      <c r="J43" s="10"/>
      <c r="K43" s="10"/>
      <c r="L43" s="15"/>
      <c r="M43" s="12"/>
      <c r="N43" s="10"/>
      <c r="O43" s="10"/>
      <c r="P43" s="15"/>
      <c r="Q43" s="12"/>
      <c r="R43" s="15"/>
      <c r="S43" s="15"/>
      <c r="T43" s="15"/>
      <c r="U43" s="15"/>
      <c r="V43" s="10"/>
      <c r="W43" s="17">
        <f>IFERROR(dati[[#This Row],[Price_DeliveryPoint]]+SUM(dati[[#This Row],[Amount_MkUpCyFwd]:[Amount_OtherEntryPoint]])/dati[[#This Row],[Quantity_EntryPoint]],0)</f>
        <v>0</v>
      </c>
      <c r="X43" s="15"/>
    </row>
    <row r="44" spans="1:24" x14ac:dyDescent="0.35">
      <c r="A44" s="10"/>
      <c r="B44" s="10"/>
      <c r="C44" s="10"/>
      <c r="D44" s="10"/>
      <c r="E44" s="10"/>
      <c r="F44" s="10"/>
      <c r="G44" s="10"/>
      <c r="H44" s="10"/>
      <c r="I44" s="10"/>
      <c r="J44" s="10"/>
      <c r="K44" s="10"/>
      <c r="L44" s="15"/>
      <c r="M44" s="12"/>
      <c r="N44" s="10"/>
      <c r="O44" s="10"/>
      <c r="P44" s="15"/>
      <c r="Q44" s="12"/>
      <c r="R44" s="15"/>
      <c r="S44" s="15"/>
      <c r="T44" s="15"/>
      <c r="U44" s="15"/>
      <c r="V44" s="10"/>
      <c r="W44" s="17">
        <f>IFERROR(dati[[#This Row],[Price_DeliveryPoint]]+SUM(dati[[#This Row],[Amount_MkUpCyFwd]:[Amount_OtherEntryPoint]])/dati[[#This Row],[Quantity_EntryPoint]],0)</f>
        <v>0</v>
      </c>
      <c r="X44" s="15"/>
    </row>
    <row r="45" spans="1:24" x14ac:dyDescent="0.35">
      <c r="A45" s="10"/>
      <c r="B45" s="10"/>
      <c r="C45" s="10"/>
      <c r="D45" s="10"/>
      <c r="E45" s="10"/>
      <c r="F45" s="10"/>
      <c r="G45" s="10"/>
      <c r="H45" s="10"/>
      <c r="I45" s="10"/>
      <c r="J45" s="10"/>
      <c r="K45" s="10"/>
      <c r="L45" s="15"/>
      <c r="M45" s="12"/>
      <c r="N45" s="10"/>
      <c r="O45" s="10"/>
      <c r="P45" s="15"/>
      <c r="Q45" s="12"/>
      <c r="R45" s="15"/>
      <c r="S45" s="15"/>
      <c r="T45" s="15"/>
      <c r="U45" s="15"/>
      <c r="V45" s="10"/>
      <c r="W45" s="17">
        <f>IFERROR(dati[[#This Row],[Price_DeliveryPoint]]+SUM(dati[[#This Row],[Amount_MkUpCyFwd]:[Amount_OtherEntryPoint]])/dati[[#This Row],[Quantity_EntryPoint]],0)</f>
        <v>0</v>
      </c>
      <c r="X45" s="15"/>
    </row>
    <row r="46" spans="1:24" x14ac:dyDescent="0.35">
      <c r="A46" s="10"/>
      <c r="B46" s="10"/>
      <c r="C46" s="10"/>
      <c r="D46" s="10"/>
      <c r="E46" s="10"/>
      <c r="F46" s="10"/>
      <c r="G46" s="10"/>
      <c r="H46" s="10"/>
      <c r="I46" s="10"/>
      <c r="J46" s="10"/>
      <c r="K46" s="10"/>
      <c r="L46" s="15"/>
      <c r="M46" s="12"/>
      <c r="N46" s="10"/>
      <c r="O46" s="10"/>
      <c r="P46" s="15"/>
      <c r="Q46" s="12"/>
      <c r="R46" s="15"/>
      <c r="S46" s="15"/>
      <c r="T46" s="15"/>
      <c r="U46" s="15"/>
      <c r="V46" s="10"/>
      <c r="W46" s="17">
        <f>IFERROR(dati[[#This Row],[Price_DeliveryPoint]]+SUM(dati[[#This Row],[Amount_MkUpCyFwd]:[Amount_OtherEntryPoint]])/dati[[#This Row],[Quantity_EntryPoint]],0)</f>
        <v>0</v>
      </c>
      <c r="X46" s="15"/>
    </row>
    <row r="47" spans="1:24" x14ac:dyDescent="0.35">
      <c r="A47" s="10"/>
      <c r="B47" s="10"/>
      <c r="C47" s="10"/>
      <c r="D47" s="10"/>
      <c r="E47" s="10"/>
      <c r="F47" s="10"/>
      <c r="G47" s="10"/>
      <c r="H47" s="10"/>
      <c r="I47" s="10"/>
      <c r="J47" s="10"/>
      <c r="K47" s="10"/>
      <c r="L47" s="15"/>
      <c r="M47" s="12"/>
      <c r="N47" s="10"/>
      <c r="O47" s="10"/>
      <c r="P47" s="15"/>
      <c r="Q47" s="12"/>
      <c r="R47" s="15"/>
      <c r="S47" s="15"/>
      <c r="T47" s="15"/>
      <c r="U47" s="15"/>
      <c r="V47" s="10"/>
      <c r="W47" s="17">
        <f>IFERROR(dati[[#This Row],[Price_DeliveryPoint]]+SUM(dati[[#This Row],[Amount_MkUpCyFwd]:[Amount_OtherEntryPoint]])/dati[[#This Row],[Quantity_EntryPoint]],0)</f>
        <v>0</v>
      </c>
      <c r="X47" s="15"/>
    </row>
    <row r="48" spans="1:24" x14ac:dyDescent="0.35">
      <c r="A48" s="10"/>
      <c r="B48" s="10"/>
      <c r="C48" s="10"/>
      <c r="D48" s="10"/>
      <c r="E48" s="10"/>
      <c r="F48" s="10"/>
      <c r="G48" s="10"/>
      <c r="H48" s="10"/>
      <c r="I48" s="10"/>
      <c r="J48" s="10"/>
      <c r="K48" s="10"/>
      <c r="L48" s="15"/>
      <c r="M48" s="12"/>
      <c r="N48" s="10"/>
      <c r="O48" s="10"/>
      <c r="P48" s="15"/>
      <c r="Q48" s="12"/>
      <c r="R48" s="15"/>
      <c r="S48" s="15"/>
      <c r="T48" s="15"/>
      <c r="U48" s="15"/>
      <c r="V48" s="10"/>
      <c r="W48" s="17">
        <f>IFERROR(dati[[#This Row],[Price_DeliveryPoint]]+SUM(dati[[#This Row],[Amount_MkUpCyFwd]:[Amount_OtherEntryPoint]])/dati[[#This Row],[Quantity_EntryPoint]],0)</f>
        <v>0</v>
      </c>
      <c r="X48" s="15"/>
    </row>
    <row r="49" spans="1:24" x14ac:dyDescent="0.35">
      <c r="A49" s="10"/>
      <c r="B49" s="10"/>
      <c r="C49" s="10"/>
      <c r="D49" s="10"/>
      <c r="E49" s="10"/>
      <c r="F49" s="10"/>
      <c r="G49" s="10"/>
      <c r="H49" s="10"/>
      <c r="I49" s="10"/>
      <c r="J49" s="10"/>
      <c r="K49" s="10"/>
      <c r="L49" s="15"/>
      <c r="M49" s="12"/>
      <c r="N49" s="10"/>
      <c r="O49" s="10"/>
      <c r="P49" s="15"/>
      <c r="Q49" s="12"/>
      <c r="R49" s="15"/>
      <c r="S49" s="15"/>
      <c r="T49" s="15"/>
      <c r="U49" s="15"/>
      <c r="V49" s="10"/>
      <c r="W49" s="17">
        <f>IFERROR(dati[[#This Row],[Price_DeliveryPoint]]+SUM(dati[[#This Row],[Amount_MkUpCyFwd]:[Amount_OtherEntryPoint]])/dati[[#This Row],[Quantity_EntryPoint]],0)</f>
        <v>0</v>
      </c>
      <c r="X49" s="15"/>
    </row>
    <row r="50" spans="1:24" x14ac:dyDescent="0.35">
      <c r="A50" s="10"/>
      <c r="B50" s="10"/>
      <c r="C50" s="10"/>
      <c r="D50" s="10"/>
      <c r="E50" s="10"/>
      <c r="F50" s="10"/>
      <c r="G50" s="10"/>
      <c r="H50" s="10"/>
      <c r="I50" s="10"/>
      <c r="J50" s="10"/>
      <c r="K50" s="10"/>
      <c r="L50" s="15"/>
      <c r="M50" s="12"/>
      <c r="N50" s="10"/>
      <c r="O50" s="10"/>
      <c r="P50" s="15"/>
      <c r="Q50" s="12"/>
      <c r="R50" s="15"/>
      <c r="S50" s="15"/>
      <c r="T50" s="15"/>
      <c r="U50" s="15"/>
      <c r="V50" s="10"/>
      <c r="W50" s="17">
        <f>IFERROR(dati[[#This Row],[Price_DeliveryPoint]]+SUM(dati[[#This Row],[Amount_MkUpCyFwd]:[Amount_OtherEntryPoint]])/dati[[#This Row],[Quantity_EntryPoint]],0)</f>
        <v>0</v>
      </c>
      <c r="X50" s="15"/>
    </row>
    <row r="51" spans="1:24" x14ac:dyDescent="0.35">
      <c r="A51" s="10"/>
      <c r="B51" s="10"/>
      <c r="C51" s="10"/>
      <c r="D51" s="10"/>
      <c r="E51" s="10"/>
      <c r="F51" s="10"/>
      <c r="G51" s="10"/>
      <c r="H51" s="10"/>
      <c r="I51" s="10"/>
      <c r="J51" s="10"/>
      <c r="K51" s="10"/>
      <c r="L51" s="15"/>
      <c r="M51" s="12"/>
      <c r="N51" s="10"/>
      <c r="O51" s="10"/>
      <c r="P51" s="15"/>
      <c r="Q51" s="12"/>
      <c r="R51" s="15"/>
      <c r="S51" s="15"/>
      <c r="T51" s="15"/>
      <c r="U51" s="15"/>
      <c r="V51" s="10"/>
      <c r="W51" s="17">
        <f>IFERROR(dati[[#This Row],[Price_DeliveryPoint]]+SUM(dati[[#This Row],[Amount_MkUpCyFwd]:[Amount_OtherEntryPoint]])/dati[[#This Row],[Quantity_EntryPoint]],0)</f>
        <v>0</v>
      </c>
      <c r="X51" s="15"/>
    </row>
    <row r="52" spans="1:24" x14ac:dyDescent="0.35">
      <c r="A52" s="10"/>
      <c r="B52" s="10"/>
      <c r="C52" s="10"/>
      <c r="D52" s="10"/>
      <c r="E52" s="10"/>
      <c r="F52" s="10"/>
      <c r="G52" s="10"/>
      <c r="H52" s="10"/>
      <c r="I52" s="10"/>
      <c r="J52" s="10"/>
      <c r="K52" s="10"/>
      <c r="L52" s="15"/>
      <c r="M52" s="12"/>
      <c r="N52" s="10"/>
      <c r="O52" s="10"/>
      <c r="P52" s="15"/>
      <c r="Q52" s="12"/>
      <c r="R52" s="15"/>
      <c r="S52" s="15"/>
      <c r="T52" s="15"/>
      <c r="U52" s="15"/>
      <c r="V52" s="10"/>
      <c r="W52" s="17">
        <f>IFERROR(dati[[#This Row],[Price_DeliveryPoint]]+SUM(dati[[#This Row],[Amount_MkUpCyFwd]:[Amount_OtherEntryPoint]])/dati[[#This Row],[Quantity_EntryPoint]],0)</f>
        <v>0</v>
      </c>
      <c r="X52" s="15"/>
    </row>
    <row r="53" spans="1:24" x14ac:dyDescent="0.35">
      <c r="A53" s="10"/>
      <c r="B53" s="10"/>
      <c r="C53" s="10"/>
      <c r="D53" s="10"/>
      <c r="E53" s="10"/>
      <c r="F53" s="10"/>
      <c r="G53" s="10"/>
      <c r="H53" s="10"/>
      <c r="I53" s="10"/>
      <c r="J53" s="10"/>
      <c r="K53" s="10"/>
      <c r="L53" s="15"/>
      <c r="M53" s="12"/>
      <c r="N53" s="10"/>
      <c r="O53" s="10"/>
      <c r="P53" s="15"/>
      <c r="Q53" s="12"/>
      <c r="R53" s="15"/>
      <c r="S53" s="15"/>
      <c r="T53" s="15"/>
      <c r="U53" s="15"/>
      <c r="V53" s="10"/>
      <c r="W53" s="17">
        <f>IFERROR(dati[[#This Row],[Price_DeliveryPoint]]+SUM(dati[[#This Row],[Amount_MkUpCyFwd]:[Amount_OtherEntryPoint]])/dati[[#This Row],[Quantity_EntryPoint]],0)</f>
        <v>0</v>
      </c>
      <c r="X53" s="15"/>
    </row>
    <row r="54" spans="1:24" x14ac:dyDescent="0.35">
      <c r="A54" s="10"/>
      <c r="B54" s="10"/>
      <c r="C54" s="10"/>
      <c r="D54" s="10"/>
      <c r="E54" s="10"/>
      <c r="F54" s="10"/>
      <c r="G54" s="10"/>
      <c r="H54" s="10"/>
      <c r="I54" s="10"/>
      <c r="J54" s="10"/>
      <c r="K54" s="10"/>
      <c r="L54" s="15"/>
      <c r="M54" s="12"/>
      <c r="N54" s="10"/>
      <c r="O54" s="10"/>
      <c r="P54" s="15"/>
      <c r="Q54" s="12"/>
      <c r="R54" s="15"/>
      <c r="S54" s="15"/>
      <c r="T54" s="15"/>
      <c r="U54" s="15"/>
      <c r="V54" s="10"/>
      <c r="W54" s="17">
        <f>IFERROR(dati[[#This Row],[Price_DeliveryPoint]]+SUM(dati[[#This Row],[Amount_MkUpCyFwd]:[Amount_OtherEntryPoint]])/dati[[#This Row],[Quantity_EntryPoint]],0)</f>
        <v>0</v>
      </c>
      <c r="X54" s="15"/>
    </row>
    <row r="55" spans="1:24" x14ac:dyDescent="0.35">
      <c r="A55" s="10"/>
      <c r="B55" s="10"/>
      <c r="C55" s="10"/>
      <c r="D55" s="10"/>
      <c r="E55" s="10"/>
      <c r="F55" s="10"/>
      <c r="G55" s="10"/>
      <c r="H55" s="10"/>
      <c r="I55" s="10"/>
      <c r="J55" s="10"/>
      <c r="K55" s="10"/>
      <c r="L55" s="15"/>
      <c r="M55" s="12"/>
      <c r="N55" s="10"/>
      <c r="O55" s="10"/>
      <c r="P55" s="15"/>
      <c r="Q55" s="12"/>
      <c r="R55" s="15"/>
      <c r="S55" s="15"/>
      <c r="T55" s="15"/>
      <c r="U55" s="15"/>
      <c r="V55" s="10"/>
      <c r="W55" s="17">
        <f>IFERROR(dati[[#This Row],[Price_DeliveryPoint]]+SUM(dati[[#This Row],[Amount_MkUpCyFwd]:[Amount_OtherEntryPoint]])/dati[[#This Row],[Quantity_EntryPoint]],0)</f>
        <v>0</v>
      </c>
      <c r="X55" s="15"/>
    </row>
    <row r="56" spans="1:24" x14ac:dyDescent="0.35">
      <c r="A56" s="10"/>
      <c r="B56" s="10"/>
      <c r="C56" s="10"/>
      <c r="D56" s="10"/>
      <c r="E56" s="10"/>
      <c r="F56" s="10"/>
      <c r="G56" s="10"/>
      <c r="H56" s="10"/>
      <c r="I56" s="10"/>
      <c r="J56" s="10"/>
      <c r="K56" s="10"/>
      <c r="L56" s="15"/>
      <c r="M56" s="12"/>
      <c r="N56" s="10"/>
      <c r="O56" s="10"/>
      <c r="P56" s="15"/>
      <c r="Q56" s="12"/>
      <c r="R56" s="15"/>
      <c r="S56" s="15"/>
      <c r="T56" s="15"/>
      <c r="U56" s="15"/>
      <c r="V56" s="10"/>
      <c r="W56" s="17">
        <f>IFERROR(dati[[#This Row],[Price_DeliveryPoint]]+SUM(dati[[#This Row],[Amount_MkUpCyFwd]:[Amount_OtherEntryPoint]])/dati[[#This Row],[Quantity_EntryPoint]],0)</f>
        <v>0</v>
      </c>
      <c r="X56" s="15"/>
    </row>
    <row r="57" spans="1:24" x14ac:dyDescent="0.35">
      <c r="A57" s="10"/>
      <c r="B57" s="10"/>
      <c r="C57" s="10"/>
      <c r="D57" s="10"/>
      <c r="E57" s="10"/>
      <c r="F57" s="10"/>
      <c r="G57" s="10"/>
      <c r="H57" s="10"/>
      <c r="I57" s="10"/>
      <c r="J57" s="10"/>
      <c r="K57" s="10"/>
      <c r="L57" s="15"/>
      <c r="M57" s="12"/>
      <c r="N57" s="10"/>
      <c r="O57" s="10"/>
      <c r="P57" s="15"/>
      <c r="Q57" s="12"/>
      <c r="R57" s="15"/>
      <c r="S57" s="15"/>
      <c r="T57" s="15"/>
      <c r="U57" s="15"/>
      <c r="V57" s="10"/>
      <c r="W57" s="17">
        <f>IFERROR(dati[[#This Row],[Price_DeliveryPoint]]+SUM(dati[[#This Row],[Amount_MkUpCyFwd]:[Amount_OtherEntryPoint]])/dati[[#This Row],[Quantity_EntryPoint]],0)</f>
        <v>0</v>
      </c>
      <c r="X57" s="15"/>
    </row>
    <row r="58" spans="1:24" x14ac:dyDescent="0.35">
      <c r="A58" s="10"/>
      <c r="B58" s="10"/>
      <c r="C58" s="10"/>
      <c r="D58" s="10"/>
      <c r="E58" s="10"/>
      <c r="F58" s="10"/>
      <c r="G58" s="10"/>
      <c r="H58" s="10"/>
      <c r="I58" s="10"/>
      <c r="J58" s="10"/>
      <c r="K58" s="10"/>
      <c r="L58" s="15"/>
      <c r="M58" s="12"/>
      <c r="N58" s="10"/>
      <c r="O58" s="10"/>
      <c r="P58" s="15"/>
      <c r="Q58" s="12"/>
      <c r="R58" s="15"/>
      <c r="S58" s="15"/>
      <c r="T58" s="15"/>
      <c r="U58" s="15"/>
      <c r="V58" s="10"/>
      <c r="W58" s="17">
        <f>IFERROR(dati[[#This Row],[Price_DeliveryPoint]]+SUM(dati[[#This Row],[Amount_MkUpCyFwd]:[Amount_OtherEntryPoint]])/dati[[#This Row],[Quantity_EntryPoint]],0)</f>
        <v>0</v>
      </c>
      <c r="X58" s="15"/>
    </row>
    <row r="59" spans="1:24" x14ac:dyDescent="0.35">
      <c r="A59" s="10"/>
      <c r="B59" s="10"/>
      <c r="C59" s="10"/>
      <c r="D59" s="10"/>
      <c r="E59" s="10"/>
      <c r="F59" s="10"/>
      <c r="G59" s="10"/>
      <c r="H59" s="10"/>
      <c r="I59" s="10"/>
      <c r="J59" s="10"/>
      <c r="K59" s="10"/>
      <c r="L59" s="15"/>
      <c r="M59" s="12"/>
      <c r="N59" s="10"/>
      <c r="O59" s="10"/>
      <c r="P59" s="15"/>
      <c r="Q59" s="12"/>
      <c r="R59" s="15"/>
      <c r="S59" s="15"/>
      <c r="T59" s="15"/>
      <c r="U59" s="15"/>
      <c r="V59" s="10"/>
      <c r="W59" s="17">
        <f>IFERROR(dati[[#This Row],[Price_DeliveryPoint]]+SUM(dati[[#This Row],[Amount_MkUpCyFwd]:[Amount_OtherEntryPoint]])/dati[[#This Row],[Quantity_EntryPoint]],0)</f>
        <v>0</v>
      </c>
      <c r="X59" s="15"/>
    </row>
    <row r="60" spans="1:24" x14ac:dyDescent="0.35">
      <c r="A60" s="10"/>
      <c r="B60" s="10"/>
      <c r="C60" s="10"/>
      <c r="D60" s="10"/>
      <c r="E60" s="10"/>
      <c r="F60" s="10"/>
      <c r="G60" s="10"/>
      <c r="H60" s="10"/>
      <c r="I60" s="10"/>
      <c r="J60" s="10"/>
      <c r="K60" s="10"/>
      <c r="L60" s="15"/>
      <c r="M60" s="12"/>
      <c r="N60" s="10"/>
      <c r="O60" s="10"/>
      <c r="P60" s="15"/>
      <c r="Q60" s="12"/>
      <c r="R60" s="15"/>
      <c r="S60" s="15"/>
      <c r="T60" s="15"/>
      <c r="U60" s="15"/>
      <c r="V60" s="10"/>
      <c r="W60" s="17">
        <f>IFERROR(dati[[#This Row],[Price_DeliveryPoint]]+SUM(dati[[#This Row],[Amount_MkUpCyFwd]:[Amount_OtherEntryPoint]])/dati[[#This Row],[Quantity_EntryPoint]],0)</f>
        <v>0</v>
      </c>
      <c r="X60" s="15"/>
    </row>
    <row r="61" spans="1:24" x14ac:dyDescent="0.35">
      <c r="A61" s="10"/>
      <c r="B61" s="10"/>
      <c r="C61" s="10"/>
      <c r="D61" s="10"/>
      <c r="E61" s="10"/>
      <c r="F61" s="10"/>
      <c r="G61" s="10"/>
      <c r="H61" s="10"/>
      <c r="I61" s="10"/>
      <c r="J61" s="10"/>
      <c r="K61" s="10"/>
      <c r="L61" s="15"/>
      <c r="M61" s="12"/>
      <c r="N61" s="10"/>
      <c r="O61" s="10"/>
      <c r="P61" s="15"/>
      <c r="Q61" s="12"/>
      <c r="R61" s="15"/>
      <c r="S61" s="15"/>
      <c r="T61" s="15"/>
      <c r="U61" s="15"/>
      <c r="V61" s="10"/>
      <c r="W61" s="17">
        <f>IFERROR(dati[[#This Row],[Price_DeliveryPoint]]+SUM(dati[[#This Row],[Amount_MkUpCyFwd]:[Amount_OtherEntryPoint]])/dati[[#This Row],[Quantity_EntryPoint]],0)</f>
        <v>0</v>
      </c>
      <c r="X61" s="15"/>
    </row>
    <row r="62" spans="1:24" x14ac:dyDescent="0.35">
      <c r="A62" s="10"/>
      <c r="B62" s="10"/>
      <c r="C62" s="10"/>
      <c r="D62" s="10"/>
      <c r="E62" s="10"/>
      <c r="F62" s="10"/>
      <c r="G62" s="10"/>
      <c r="H62" s="10"/>
      <c r="I62" s="10"/>
      <c r="J62" s="10"/>
      <c r="K62" s="10"/>
      <c r="L62" s="15"/>
      <c r="M62" s="12"/>
      <c r="N62" s="10"/>
      <c r="O62" s="10"/>
      <c r="P62" s="15"/>
      <c r="Q62" s="12"/>
      <c r="R62" s="15"/>
      <c r="S62" s="15"/>
      <c r="T62" s="15"/>
      <c r="U62" s="15"/>
      <c r="V62" s="10"/>
      <c r="W62" s="17">
        <f>IFERROR(dati[[#This Row],[Price_DeliveryPoint]]+SUM(dati[[#This Row],[Amount_MkUpCyFwd]:[Amount_OtherEntryPoint]])/dati[[#This Row],[Quantity_EntryPoint]],0)</f>
        <v>0</v>
      </c>
      <c r="X62" s="15"/>
    </row>
    <row r="63" spans="1:24" x14ac:dyDescent="0.35">
      <c r="A63" s="10"/>
      <c r="B63" s="10"/>
      <c r="C63" s="10"/>
      <c r="D63" s="10"/>
      <c r="E63" s="10"/>
      <c r="F63" s="10"/>
      <c r="G63" s="10"/>
      <c r="H63" s="10"/>
      <c r="I63" s="10"/>
      <c r="J63" s="10"/>
      <c r="K63" s="10"/>
      <c r="L63" s="15"/>
      <c r="M63" s="12"/>
      <c r="N63" s="10"/>
      <c r="O63" s="10"/>
      <c r="P63" s="15"/>
      <c r="Q63" s="12"/>
      <c r="R63" s="15"/>
      <c r="S63" s="15"/>
      <c r="T63" s="15"/>
      <c r="U63" s="15"/>
      <c r="V63" s="10"/>
      <c r="W63" s="17">
        <f>IFERROR(dati[[#This Row],[Price_DeliveryPoint]]+SUM(dati[[#This Row],[Amount_MkUpCyFwd]:[Amount_OtherEntryPoint]])/dati[[#This Row],[Quantity_EntryPoint]],0)</f>
        <v>0</v>
      </c>
      <c r="X63" s="15"/>
    </row>
    <row r="64" spans="1:24" x14ac:dyDescent="0.35">
      <c r="A64" s="10"/>
      <c r="B64" s="10"/>
      <c r="C64" s="10"/>
      <c r="D64" s="10"/>
      <c r="E64" s="10"/>
      <c r="F64" s="10"/>
      <c r="G64" s="10"/>
      <c r="H64" s="10"/>
      <c r="I64" s="10"/>
      <c r="J64" s="10"/>
      <c r="K64" s="10"/>
      <c r="L64" s="15"/>
      <c r="M64" s="12"/>
      <c r="N64" s="10"/>
      <c r="O64" s="10"/>
      <c r="P64" s="15"/>
      <c r="Q64" s="12"/>
      <c r="R64" s="15"/>
      <c r="S64" s="15"/>
      <c r="T64" s="15"/>
      <c r="U64" s="15"/>
      <c r="V64" s="10"/>
      <c r="W64" s="17">
        <f>IFERROR(dati[[#This Row],[Price_DeliveryPoint]]+SUM(dati[[#This Row],[Amount_MkUpCyFwd]:[Amount_OtherEntryPoint]])/dati[[#This Row],[Quantity_EntryPoint]],0)</f>
        <v>0</v>
      </c>
      <c r="X64" s="15"/>
    </row>
    <row r="65" spans="1:24" x14ac:dyDescent="0.35">
      <c r="A65" s="10"/>
      <c r="B65" s="10"/>
      <c r="C65" s="10"/>
      <c r="D65" s="10"/>
      <c r="E65" s="10"/>
      <c r="F65" s="10"/>
      <c r="G65" s="10"/>
      <c r="H65" s="10"/>
      <c r="I65" s="10"/>
      <c r="J65" s="10"/>
      <c r="K65" s="10"/>
      <c r="L65" s="15"/>
      <c r="M65" s="12"/>
      <c r="N65" s="10"/>
      <c r="O65" s="10"/>
      <c r="P65" s="15"/>
      <c r="Q65" s="12"/>
      <c r="R65" s="15"/>
      <c r="S65" s="15"/>
      <c r="T65" s="15"/>
      <c r="U65" s="15"/>
      <c r="V65" s="10"/>
      <c r="W65" s="17">
        <f>IFERROR(dati[[#This Row],[Price_DeliveryPoint]]+SUM(dati[[#This Row],[Amount_MkUpCyFwd]:[Amount_OtherEntryPoint]])/dati[[#This Row],[Quantity_EntryPoint]],0)</f>
        <v>0</v>
      </c>
      <c r="X65" s="15"/>
    </row>
    <row r="66" spans="1:24" x14ac:dyDescent="0.35">
      <c r="A66" s="10"/>
      <c r="B66" s="10"/>
      <c r="C66" s="10"/>
      <c r="D66" s="10"/>
      <c r="E66" s="10"/>
      <c r="F66" s="10"/>
      <c r="G66" s="10"/>
      <c r="H66" s="10"/>
      <c r="I66" s="10"/>
      <c r="J66" s="10"/>
      <c r="K66" s="10"/>
      <c r="L66" s="15"/>
      <c r="M66" s="12"/>
      <c r="N66" s="10"/>
      <c r="O66" s="10"/>
      <c r="P66" s="15"/>
      <c r="Q66" s="12"/>
      <c r="R66" s="15"/>
      <c r="S66" s="15"/>
      <c r="T66" s="15"/>
      <c r="U66" s="15"/>
      <c r="V66" s="10"/>
      <c r="W66" s="17">
        <f>IFERROR(dati[[#This Row],[Price_DeliveryPoint]]+SUM(dati[[#This Row],[Amount_MkUpCyFwd]:[Amount_OtherEntryPoint]])/dati[[#This Row],[Quantity_EntryPoint]],0)</f>
        <v>0</v>
      </c>
      <c r="X66" s="15"/>
    </row>
    <row r="67" spans="1:24" x14ac:dyDescent="0.35">
      <c r="A67" s="10"/>
      <c r="B67" s="10"/>
      <c r="C67" s="10"/>
      <c r="D67" s="10"/>
      <c r="E67" s="10"/>
      <c r="F67" s="10"/>
      <c r="G67" s="10"/>
      <c r="H67" s="10"/>
      <c r="I67" s="10"/>
      <c r="J67" s="10"/>
      <c r="K67" s="10"/>
      <c r="L67" s="15"/>
      <c r="M67" s="12"/>
      <c r="N67" s="10"/>
      <c r="O67" s="10"/>
      <c r="P67" s="15"/>
      <c r="Q67" s="12"/>
      <c r="R67" s="15"/>
      <c r="S67" s="15"/>
      <c r="T67" s="15"/>
      <c r="U67" s="15"/>
      <c r="V67" s="10"/>
      <c r="W67" s="17">
        <f>IFERROR(dati[[#This Row],[Price_DeliveryPoint]]+SUM(dati[[#This Row],[Amount_MkUpCyFwd]:[Amount_OtherEntryPoint]])/dati[[#This Row],[Quantity_EntryPoint]],0)</f>
        <v>0</v>
      </c>
      <c r="X67" s="15"/>
    </row>
    <row r="68" spans="1:24" x14ac:dyDescent="0.35">
      <c r="A68" s="10"/>
      <c r="B68" s="10"/>
      <c r="C68" s="10"/>
      <c r="D68" s="10"/>
      <c r="E68" s="10"/>
      <c r="F68" s="10"/>
      <c r="G68" s="10"/>
      <c r="H68" s="10"/>
      <c r="I68" s="10"/>
      <c r="J68" s="10"/>
      <c r="K68" s="10"/>
      <c r="L68" s="15"/>
      <c r="M68" s="12"/>
      <c r="N68" s="10"/>
      <c r="O68" s="10"/>
      <c r="P68" s="15"/>
      <c r="Q68" s="12"/>
      <c r="R68" s="15"/>
      <c r="S68" s="15"/>
      <c r="T68" s="15"/>
      <c r="U68" s="15"/>
      <c r="V68" s="10"/>
      <c r="W68" s="17">
        <f>IFERROR(dati[[#This Row],[Price_DeliveryPoint]]+SUM(dati[[#This Row],[Amount_MkUpCyFwd]:[Amount_OtherEntryPoint]])/dati[[#This Row],[Quantity_EntryPoint]],0)</f>
        <v>0</v>
      </c>
      <c r="X68" s="15"/>
    </row>
    <row r="69" spans="1:24" x14ac:dyDescent="0.35">
      <c r="A69" s="10"/>
      <c r="B69" s="10"/>
      <c r="C69" s="10"/>
      <c r="D69" s="10"/>
      <c r="E69" s="10"/>
      <c r="F69" s="10"/>
      <c r="G69" s="10"/>
      <c r="H69" s="10"/>
      <c r="I69" s="10"/>
      <c r="J69" s="10"/>
      <c r="K69" s="10"/>
      <c r="L69" s="15"/>
      <c r="M69" s="12"/>
      <c r="N69" s="10"/>
      <c r="O69" s="10"/>
      <c r="P69" s="15"/>
      <c r="Q69" s="12"/>
      <c r="R69" s="15"/>
      <c r="S69" s="15"/>
      <c r="T69" s="15"/>
      <c r="U69" s="15"/>
      <c r="V69" s="10"/>
      <c r="W69" s="17">
        <f>IFERROR(dati[[#This Row],[Price_DeliveryPoint]]+SUM(dati[[#This Row],[Amount_MkUpCyFwd]:[Amount_OtherEntryPoint]])/dati[[#This Row],[Quantity_EntryPoint]],0)</f>
        <v>0</v>
      </c>
      <c r="X69" s="15"/>
    </row>
    <row r="70" spans="1:24" x14ac:dyDescent="0.35">
      <c r="A70" s="10"/>
      <c r="B70" s="10"/>
      <c r="C70" s="10"/>
      <c r="D70" s="10"/>
      <c r="E70" s="10"/>
      <c r="F70" s="10"/>
      <c r="G70" s="10"/>
      <c r="H70" s="10"/>
      <c r="I70" s="10"/>
      <c r="J70" s="10"/>
      <c r="K70" s="10"/>
      <c r="L70" s="15"/>
      <c r="M70" s="12"/>
      <c r="N70" s="10"/>
      <c r="O70" s="10"/>
      <c r="P70" s="15"/>
      <c r="Q70" s="12"/>
      <c r="R70" s="15"/>
      <c r="S70" s="15"/>
      <c r="T70" s="15"/>
      <c r="U70" s="15"/>
      <c r="V70" s="10"/>
      <c r="W70" s="17">
        <f>IFERROR(dati[[#This Row],[Price_DeliveryPoint]]+SUM(dati[[#This Row],[Amount_MkUpCyFwd]:[Amount_OtherEntryPoint]])/dati[[#This Row],[Quantity_EntryPoint]],0)</f>
        <v>0</v>
      </c>
      <c r="X70" s="15"/>
    </row>
    <row r="71" spans="1:24" x14ac:dyDescent="0.35">
      <c r="A71" s="10"/>
      <c r="B71" s="10"/>
      <c r="C71" s="10"/>
      <c r="D71" s="10"/>
      <c r="E71" s="10"/>
      <c r="F71" s="10"/>
      <c r="G71" s="10"/>
      <c r="H71" s="10"/>
      <c r="I71" s="10"/>
      <c r="J71" s="10"/>
      <c r="K71" s="10"/>
      <c r="L71" s="15"/>
      <c r="M71" s="12"/>
      <c r="N71" s="10"/>
      <c r="O71" s="10"/>
      <c r="P71" s="15"/>
      <c r="Q71" s="12"/>
      <c r="R71" s="15"/>
      <c r="S71" s="15"/>
      <c r="T71" s="15"/>
      <c r="U71" s="15"/>
      <c r="V71" s="10"/>
      <c r="W71" s="17">
        <f>IFERROR(dati[[#This Row],[Price_DeliveryPoint]]+SUM(dati[[#This Row],[Amount_MkUpCyFwd]:[Amount_OtherEntryPoint]])/dati[[#This Row],[Quantity_EntryPoint]],0)</f>
        <v>0</v>
      </c>
      <c r="X71" s="15"/>
    </row>
    <row r="72" spans="1:24" x14ac:dyDescent="0.35">
      <c r="A72" s="10"/>
      <c r="B72" s="10"/>
      <c r="C72" s="10"/>
      <c r="D72" s="10"/>
      <c r="E72" s="10"/>
      <c r="F72" s="10"/>
      <c r="G72" s="10"/>
      <c r="H72" s="10"/>
      <c r="I72" s="10"/>
      <c r="J72" s="10"/>
      <c r="K72" s="10"/>
      <c r="L72" s="15"/>
      <c r="M72" s="12"/>
      <c r="N72" s="10"/>
      <c r="O72" s="10"/>
      <c r="P72" s="15"/>
      <c r="Q72" s="12"/>
      <c r="R72" s="15"/>
      <c r="S72" s="15"/>
      <c r="T72" s="15"/>
      <c r="U72" s="15"/>
      <c r="V72" s="10"/>
      <c r="W72" s="17">
        <f>IFERROR(dati[[#This Row],[Price_DeliveryPoint]]+SUM(dati[[#This Row],[Amount_MkUpCyFwd]:[Amount_OtherEntryPoint]])/dati[[#This Row],[Quantity_EntryPoint]],0)</f>
        <v>0</v>
      </c>
      <c r="X72" s="15"/>
    </row>
    <row r="73" spans="1:24" x14ac:dyDescent="0.35">
      <c r="A73" s="10"/>
      <c r="B73" s="10"/>
      <c r="C73" s="10"/>
      <c r="D73" s="10"/>
      <c r="E73" s="10"/>
      <c r="F73" s="10"/>
      <c r="G73" s="10"/>
      <c r="H73" s="10"/>
      <c r="I73" s="10"/>
      <c r="J73" s="10"/>
      <c r="K73" s="10"/>
      <c r="L73" s="15"/>
      <c r="M73" s="12"/>
      <c r="N73" s="10"/>
      <c r="O73" s="10"/>
      <c r="P73" s="15"/>
      <c r="Q73" s="12"/>
      <c r="R73" s="15"/>
      <c r="S73" s="15"/>
      <c r="T73" s="15"/>
      <c r="U73" s="15"/>
      <c r="V73" s="10"/>
      <c r="W73" s="17">
        <f>IFERROR(dati[[#This Row],[Price_DeliveryPoint]]+SUM(dati[[#This Row],[Amount_MkUpCyFwd]:[Amount_OtherEntryPoint]])/dati[[#This Row],[Quantity_EntryPoint]],0)</f>
        <v>0</v>
      </c>
      <c r="X73" s="15"/>
    </row>
    <row r="74" spans="1:24" x14ac:dyDescent="0.35">
      <c r="A74" s="10"/>
      <c r="B74" s="10"/>
      <c r="C74" s="10"/>
      <c r="D74" s="10"/>
      <c r="E74" s="10"/>
      <c r="F74" s="10"/>
      <c r="G74" s="10"/>
      <c r="H74" s="10"/>
      <c r="I74" s="10"/>
      <c r="J74" s="10"/>
      <c r="K74" s="10"/>
      <c r="L74" s="15"/>
      <c r="M74" s="12"/>
      <c r="N74" s="10"/>
      <c r="O74" s="10"/>
      <c r="P74" s="15"/>
      <c r="Q74" s="12"/>
      <c r="R74" s="15"/>
      <c r="S74" s="15"/>
      <c r="T74" s="15"/>
      <c r="U74" s="15"/>
      <c r="V74" s="10"/>
      <c r="W74" s="17">
        <f>IFERROR(dati[[#This Row],[Price_DeliveryPoint]]+SUM(dati[[#This Row],[Amount_MkUpCyFwd]:[Amount_OtherEntryPoint]])/dati[[#This Row],[Quantity_EntryPoint]],0)</f>
        <v>0</v>
      </c>
      <c r="X74" s="15"/>
    </row>
    <row r="75" spans="1:24" x14ac:dyDescent="0.35">
      <c r="A75" s="10"/>
      <c r="B75" s="10"/>
      <c r="C75" s="10"/>
      <c r="D75" s="10"/>
      <c r="E75" s="10"/>
      <c r="F75" s="10"/>
      <c r="G75" s="10"/>
      <c r="H75" s="10"/>
      <c r="I75" s="10"/>
      <c r="J75" s="10"/>
      <c r="K75" s="10"/>
      <c r="L75" s="15"/>
      <c r="M75" s="12"/>
      <c r="N75" s="10"/>
      <c r="O75" s="10"/>
      <c r="P75" s="15"/>
      <c r="Q75" s="12"/>
      <c r="R75" s="15"/>
      <c r="S75" s="15"/>
      <c r="T75" s="15"/>
      <c r="U75" s="15"/>
      <c r="V75" s="10"/>
      <c r="W75" s="17">
        <f>IFERROR(dati[[#This Row],[Price_DeliveryPoint]]+SUM(dati[[#This Row],[Amount_MkUpCyFwd]:[Amount_OtherEntryPoint]])/dati[[#This Row],[Quantity_EntryPoint]],0)</f>
        <v>0</v>
      </c>
      <c r="X75" s="15"/>
    </row>
    <row r="76" spans="1:24" x14ac:dyDescent="0.35">
      <c r="A76" s="10"/>
      <c r="B76" s="10"/>
      <c r="C76" s="10"/>
      <c r="D76" s="10"/>
      <c r="E76" s="10"/>
      <c r="F76" s="10"/>
      <c r="G76" s="10"/>
      <c r="H76" s="10"/>
      <c r="I76" s="10"/>
      <c r="J76" s="10"/>
      <c r="K76" s="10"/>
      <c r="L76" s="15"/>
      <c r="M76" s="12"/>
      <c r="N76" s="10"/>
      <c r="O76" s="10"/>
      <c r="P76" s="15"/>
      <c r="Q76" s="12"/>
      <c r="R76" s="15"/>
      <c r="S76" s="15"/>
      <c r="T76" s="15"/>
      <c r="U76" s="15"/>
      <c r="V76" s="10"/>
      <c r="W76" s="17">
        <f>IFERROR(dati[[#This Row],[Price_DeliveryPoint]]+SUM(dati[[#This Row],[Amount_MkUpCyFwd]:[Amount_OtherEntryPoint]])/dati[[#This Row],[Quantity_EntryPoint]],0)</f>
        <v>0</v>
      </c>
      <c r="X76" s="15"/>
    </row>
    <row r="77" spans="1:24" x14ac:dyDescent="0.35">
      <c r="A77" s="10"/>
      <c r="B77" s="10"/>
      <c r="C77" s="10"/>
      <c r="D77" s="10"/>
      <c r="E77" s="10"/>
      <c r="F77" s="10"/>
      <c r="G77" s="10"/>
      <c r="H77" s="10"/>
      <c r="I77" s="10"/>
      <c r="J77" s="10"/>
      <c r="K77" s="10"/>
      <c r="L77" s="15"/>
      <c r="M77" s="12"/>
      <c r="N77" s="10"/>
      <c r="O77" s="10"/>
      <c r="P77" s="15"/>
      <c r="Q77" s="12"/>
      <c r="R77" s="15"/>
      <c r="S77" s="15"/>
      <c r="T77" s="15"/>
      <c r="U77" s="15"/>
      <c r="V77" s="10"/>
      <c r="W77" s="17">
        <f>IFERROR(dati[[#This Row],[Price_DeliveryPoint]]+SUM(dati[[#This Row],[Amount_MkUpCyFwd]:[Amount_OtherEntryPoint]])/dati[[#This Row],[Quantity_EntryPoint]],0)</f>
        <v>0</v>
      </c>
      <c r="X77" s="15"/>
    </row>
    <row r="78" spans="1:24" x14ac:dyDescent="0.35">
      <c r="A78" s="10"/>
      <c r="B78" s="10"/>
      <c r="C78" s="10"/>
      <c r="D78" s="10"/>
      <c r="E78" s="10"/>
      <c r="F78" s="10"/>
      <c r="G78" s="10"/>
      <c r="H78" s="10"/>
      <c r="I78" s="10"/>
      <c r="J78" s="10"/>
      <c r="K78" s="10"/>
      <c r="L78" s="15"/>
      <c r="M78" s="12"/>
      <c r="N78" s="10"/>
      <c r="O78" s="10"/>
      <c r="P78" s="15"/>
      <c r="Q78" s="12"/>
      <c r="R78" s="15"/>
      <c r="S78" s="15"/>
      <c r="T78" s="15"/>
      <c r="U78" s="15"/>
      <c r="V78" s="10"/>
      <c r="W78" s="17">
        <f>IFERROR(dati[[#This Row],[Price_DeliveryPoint]]+SUM(dati[[#This Row],[Amount_MkUpCyFwd]:[Amount_OtherEntryPoint]])/dati[[#This Row],[Quantity_EntryPoint]],0)</f>
        <v>0</v>
      </c>
      <c r="X78" s="15"/>
    </row>
    <row r="79" spans="1:24" x14ac:dyDescent="0.35">
      <c r="A79" s="10"/>
      <c r="B79" s="10"/>
      <c r="C79" s="10"/>
      <c r="D79" s="10"/>
      <c r="E79" s="10"/>
      <c r="F79" s="10"/>
      <c r="G79" s="10"/>
      <c r="H79" s="10"/>
      <c r="I79" s="10"/>
      <c r="J79" s="10"/>
      <c r="K79" s="10"/>
      <c r="L79" s="15"/>
      <c r="M79" s="12"/>
      <c r="N79" s="10"/>
      <c r="O79" s="10"/>
      <c r="P79" s="15"/>
      <c r="Q79" s="12"/>
      <c r="R79" s="15"/>
      <c r="S79" s="15"/>
      <c r="T79" s="15"/>
      <c r="U79" s="15"/>
      <c r="V79" s="10"/>
      <c r="W79" s="17">
        <f>IFERROR(dati[[#This Row],[Price_DeliveryPoint]]+SUM(dati[[#This Row],[Amount_MkUpCyFwd]:[Amount_OtherEntryPoint]])/dati[[#This Row],[Quantity_EntryPoint]],0)</f>
        <v>0</v>
      </c>
      <c r="X79" s="15"/>
    </row>
    <row r="80" spans="1:24" x14ac:dyDescent="0.35">
      <c r="A80" s="10"/>
      <c r="B80" s="10"/>
      <c r="C80" s="10"/>
      <c r="D80" s="10"/>
      <c r="E80" s="10"/>
      <c r="F80" s="10"/>
      <c r="G80" s="10"/>
      <c r="H80" s="10"/>
      <c r="I80" s="10"/>
      <c r="J80" s="10"/>
      <c r="K80" s="10"/>
      <c r="L80" s="15"/>
      <c r="M80" s="12"/>
      <c r="N80" s="10"/>
      <c r="O80" s="10"/>
      <c r="P80" s="15"/>
      <c r="Q80" s="12"/>
      <c r="R80" s="15"/>
      <c r="S80" s="15"/>
      <c r="T80" s="15"/>
      <c r="U80" s="15"/>
      <c r="V80" s="10"/>
      <c r="W80" s="17">
        <f>IFERROR(dati[[#This Row],[Price_DeliveryPoint]]+SUM(dati[[#This Row],[Amount_MkUpCyFwd]:[Amount_OtherEntryPoint]])/dati[[#This Row],[Quantity_EntryPoint]],0)</f>
        <v>0</v>
      </c>
      <c r="X80" s="15"/>
    </row>
    <row r="81" spans="1:24" x14ac:dyDescent="0.35">
      <c r="A81" s="10"/>
      <c r="B81" s="10"/>
      <c r="C81" s="10"/>
      <c r="D81" s="10"/>
      <c r="E81" s="10"/>
      <c r="F81" s="10"/>
      <c r="G81" s="10"/>
      <c r="H81" s="10"/>
      <c r="I81" s="10"/>
      <c r="J81" s="10"/>
      <c r="K81" s="10"/>
      <c r="L81" s="15"/>
      <c r="M81" s="12"/>
      <c r="N81" s="10"/>
      <c r="O81" s="10"/>
      <c r="P81" s="15"/>
      <c r="Q81" s="12"/>
      <c r="R81" s="15"/>
      <c r="S81" s="15"/>
      <c r="T81" s="15"/>
      <c r="U81" s="15"/>
      <c r="V81" s="10"/>
      <c r="W81" s="17">
        <f>IFERROR(dati[[#This Row],[Price_DeliveryPoint]]+SUM(dati[[#This Row],[Amount_MkUpCyFwd]:[Amount_OtherEntryPoint]])/dati[[#This Row],[Quantity_EntryPoint]],0)</f>
        <v>0</v>
      </c>
      <c r="X81" s="15"/>
    </row>
    <row r="82" spans="1:24" x14ac:dyDescent="0.35">
      <c r="A82" s="10"/>
      <c r="B82" s="10"/>
      <c r="C82" s="10"/>
      <c r="D82" s="10"/>
      <c r="E82" s="10"/>
      <c r="F82" s="10"/>
      <c r="G82" s="10"/>
      <c r="H82" s="10"/>
      <c r="I82" s="10"/>
      <c r="J82" s="10"/>
      <c r="K82" s="10"/>
      <c r="L82" s="15"/>
      <c r="M82" s="12"/>
      <c r="N82" s="10"/>
      <c r="O82" s="10"/>
      <c r="P82" s="15"/>
      <c r="Q82" s="12"/>
      <c r="R82" s="15"/>
      <c r="S82" s="15"/>
      <c r="T82" s="15"/>
      <c r="U82" s="15"/>
      <c r="V82" s="10"/>
      <c r="W82" s="17">
        <f>IFERROR(dati[[#This Row],[Price_DeliveryPoint]]+SUM(dati[[#This Row],[Amount_MkUpCyFwd]:[Amount_OtherEntryPoint]])/dati[[#This Row],[Quantity_EntryPoint]],0)</f>
        <v>0</v>
      </c>
      <c r="X82" s="15"/>
    </row>
    <row r="83" spans="1:24" x14ac:dyDescent="0.35">
      <c r="A83" s="10"/>
      <c r="B83" s="10"/>
      <c r="C83" s="10"/>
      <c r="D83" s="10"/>
      <c r="E83" s="10"/>
      <c r="F83" s="10"/>
      <c r="G83" s="10"/>
      <c r="H83" s="10"/>
      <c r="I83" s="10"/>
      <c r="J83" s="10"/>
      <c r="K83" s="10"/>
      <c r="L83" s="15"/>
      <c r="M83" s="12"/>
      <c r="N83" s="10"/>
      <c r="O83" s="10"/>
      <c r="P83" s="15"/>
      <c r="Q83" s="12"/>
      <c r="R83" s="15"/>
      <c r="S83" s="15"/>
      <c r="T83" s="15"/>
      <c r="U83" s="15"/>
      <c r="V83" s="10"/>
      <c r="W83" s="17">
        <f>IFERROR(dati[[#This Row],[Price_DeliveryPoint]]+SUM(dati[[#This Row],[Amount_MkUpCyFwd]:[Amount_OtherEntryPoint]])/dati[[#This Row],[Quantity_EntryPoint]],0)</f>
        <v>0</v>
      </c>
      <c r="X83" s="15"/>
    </row>
    <row r="84" spans="1:24" x14ac:dyDescent="0.35">
      <c r="A84" s="10"/>
      <c r="B84" s="10"/>
      <c r="C84" s="10"/>
      <c r="D84" s="10"/>
      <c r="E84" s="10"/>
      <c r="F84" s="10"/>
      <c r="G84" s="10"/>
      <c r="H84" s="10"/>
      <c r="I84" s="10"/>
      <c r="J84" s="10"/>
      <c r="K84" s="10"/>
      <c r="L84" s="15"/>
      <c r="M84" s="12"/>
      <c r="N84" s="10"/>
      <c r="O84" s="10"/>
      <c r="P84" s="15"/>
      <c r="Q84" s="12"/>
      <c r="R84" s="15"/>
      <c r="S84" s="15"/>
      <c r="T84" s="15"/>
      <c r="U84" s="15"/>
      <c r="V84" s="10"/>
      <c r="W84" s="17">
        <f>IFERROR(dati[[#This Row],[Price_DeliveryPoint]]+SUM(dati[[#This Row],[Amount_MkUpCyFwd]:[Amount_OtherEntryPoint]])/dati[[#This Row],[Quantity_EntryPoint]],0)</f>
        <v>0</v>
      </c>
      <c r="X84" s="15"/>
    </row>
    <row r="85" spans="1:24" x14ac:dyDescent="0.35">
      <c r="A85" s="10"/>
      <c r="B85" s="10"/>
      <c r="C85" s="10"/>
      <c r="D85" s="10"/>
      <c r="E85" s="10"/>
      <c r="F85" s="10"/>
      <c r="G85" s="10"/>
      <c r="H85" s="10"/>
      <c r="I85" s="10"/>
      <c r="J85" s="10"/>
      <c r="K85" s="10"/>
      <c r="L85" s="15"/>
      <c r="M85" s="12"/>
      <c r="N85" s="10"/>
      <c r="O85" s="10"/>
      <c r="P85" s="15"/>
      <c r="Q85" s="12"/>
      <c r="R85" s="15"/>
      <c r="S85" s="15"/>
      <c r="T85" s="15"/>
      <c r="U85" s="15"/>
      <c r="V85" s="10"/>
      <c r="W85" s="17">
        <f>IFERROR(dati[[#This Row],[Price_DeliveryPoint]]+SUM(dati[[#This Row],[Amount_MkUpCyFwd]:[Amount_OtherEntryPoint]])/dati[[#This Row],[Quantity_EntryPoint]],0)</f>
        <v>0</v>
      </c>
      <c r="X85" s="15"/>
    </row>
    <row r="86" spans="1:24" x14ac:dyDescent="0.35">
      <c r="A86" s="10"/>
      <c r="B86" s="10"/>
      <c r="C86" s="10"/>
      <c r="D86" s="10"/>
      <c r="E86" s="10"/>
      <c r="F86" s="10"/>
      <c r="G86" s="10"/>
      <c r="H86" s="10"/>
      <c r="I86" s="10"/>
      <c r="J86" s="10"/>
      <c r="K86" s="10"/>
      <c r="L86" s="15"/>
      <c r="M86" s="12"/>
      <c r="N86" s="10"/>
      <c r="O86" s="10"/>
      <c r="P86" s="15"/>
      <c r="Q86" s="12"/>
      <c r="R86" s="15"/>
      <c r="S86" s="15"/>
      <c r="T86" s="15"/>
      <c r="U86" s="15"/>
      <c r="V86" s="10"/>
      <c r="W86" s="17">
        <f>IFERROR(dati[[#This Row],[Price_DeliveryPoint]]+SUM(dati[[#This Row],[Amount_MkUpCyFwd]:[Amount_OtherEntryPoint]])/dati[[#This Row],[Quantity_EntryPoint]],0)</f>
        <v>0</v>
      </c>
      <c r="X86" s="15"/>
    </row>
    <row r="87" spans="1:24" x14ac:dyDescent="0.35">
      <c r="A87" s="10"/>
      <c r="B87" s="10"/>
      <c r="C87" s="10"/>
      <c r="D87" s="10"/>
      <c r="E87" s="10"/>
      <c r="F87" s="10"/>
      <c r="G87" s="10"/>
      <c r="H87" s="10"/>
      <c r="I87" s="10"/>
      <c r="J87" s="10"/>
      <c r="K87" s="10"/>
      <c r="L87" s="15"/>
      <c r="M87" s="12"/>
      <c r="N87" s="10"/>
      <c r="O87" s="10"/>
      <c r="P87" s="15"/>
      <c r="Q87" s="12"/>
      <c r="R87" s="15"/>
      <c r="S87" s="15"/>
      <c r="T87" s="15"/>
      <c r="U87" s="15"/>
      <c r="V87" s="10"/>
      <c r="W87" s="17">
        <f>IFERROR(dati[[#This Row],[Price_DeliveryPoint]]+SUM(dati[[#This Row],[Amount_MkUpCyFwd]:[Amount_OtherEntryPoint]])/dati[[#This Row],[Quantity_EntryPoint]],0)</f>
        <v>0</v>
      </c>
      <c r="X87" s="15"/>
    </row>
    <row r="88" spans="1:24" x14ac:dyDescent="0.35">
      <c r="A88" s="10"/>
      <c r="B88" s="10"/>
      <c r="C88" s="10"/>
      <c r="D88" s="10"/>
      <c r="E88" s="10"/>
      <c r="F88" s="10"/>
      <c r="G88" s="10"/>
      <c r="H88" s="10"/>
      <c r="I88" s="10"/>
      <c r="J88" s="10"/>
      <c r="K88" s="10"/>
      <c r="L88" s="15"/>
      <c r="M88" s="12"/>
      <c r="N88" s="10"/>
      <c r="O88" s="10"/>
      <c r="P88" s="15"/>
      <c r="Q88" s="12"/>
      <c r="R88" s="15"/>
      <c r="S88" s="15"/>
      <c r="T88" s="15"/>
      <c r="U88" s="15"/>
      <c r="V88" s="10"/>
      <c r="W88" s="17">
        <f>IFERROR(dati[[#This Row],[Price_DeliveryPoint]]+SUM(dati[[#This Row],[Amount_MkUpCyFwd]:[Amount_OtherEntryPoint]])/dati[[#This Row],[Quantity_EntryPoint]],0)</f>
        <v>0</v>
      </c>
      <c r="X88" s="15"/>
    </row>
    <row r="89" spans="1:24" x14ac:dyDescent="0.35">
      <c r="A89" s="10"/>
      <c r="B89" s="10"/>
      <c r="C89" s="10"/>
      <c r="D89" s="10"/>
      <c r="E89" s="10"/>
      <c r="F89" s="10"/>
      <c r="G89" s="10"/>
      <c r="H89" s="10"/>
      <c r="I89" s="10"/>
      <c r="J89" s="10"/>
      <c r="K89" s="10"/>
      <c r="L89" s="15"/>
      <c r="M89" s="12"/>
      <c r="N89" s="10"/>
      <c r="O89" s="10"/>
      <c r="P89" s="15"/>
      <c r="Q89" s="12"/>
      <c r="R89" s="15"/>
      <c r="S89" s="15"/>
      <c r="T89" s="15"/>
      <c r="U89" s="15"/>
      <c r="V89" s="10"/>
      <c r="W89" s="17">
        <f>IFERROR(dati[[#This Row],[Price_DeliveryPoint]]+SUM(dati[[#This Row],[Amount_MkUpCyFwd]:[Amount_OtherEntryPoint]])/dati[[#This Row],[Quantity_EntryPoint]],0)</f>
        <v>0</v>
      </c>
      <c r="X89" s="15"/>
    </row>
    <row r="90" spans="1:24" x14ac:dyDescent="0.35">
      <c r="A90" s="10"/>
      <c r="B90" s="10"/>
      <c r="C90" s="10"/>
      <c r="D90" s="10"/>
      <c r="E90" s="10"/>
      <c r="F90" s="10"/>
      <c r="G90" s="10"/>
      <c r="H90" s="10"/>
      <c r="I90" s="10"/>
      <c r="J90" s="10"/>
      <c r="K90" s="10"/>
      <c r="L90" s="15"/>
      <c r="M90" s="12"/>
      <c r="N90" s="10"/>
      <c r="O90" s="10"/>
      <c r="P90" s="15"/>
      <c r="Q90" s="12"/>
      <c r="R90" s="15"/>
      <c r="S90" s="15"/>
      <c r="T90" s="15"/>
      <c r="U90" s="15"/>
      <c r="V90" s="10"/>
      <c r="W90" s="17">
        <f>IFERROR(dati[[#This Row],[Price_DeliveryPoint]]+SUM(dati[[#This Row],[Amount_MkUpCyFwd]:[Amount_OtherEntryPoint]])/dati[[#This Row],[Quantity_EntryPoint]],0)</f>
        <v>0</v>
      </c>
      <c r="X90" s="15"/>
    </row>
    <row r="91" spans="1:24" x14ac:dyDescent="0.35">
      <c r="A91" s="10"/>
      <c r="B91" s="10"/>
      <c r="C91" s="10"/>
      <c r="D91" s="10"/>
      <c r="E91" s="10"/>
      <c r="F91" s="10"/>
      <c r="G91" s="10"/>
      <c r="H91" s="10"/>
      <c r="I91" s="10"/>
      <c r="J91" s="10"/>
      <c r="K91" s="10"/>
      <c r="L91" s="15"/>
      <c r="M91" s="12"/>
      <c r="N91" s="10"/>
      <c r="O91" s="10"/>
      <c r="P91" s="15"/>
      <c r="Q91" s="12"/>
      <c r="R91" s="15"/>
      <c r="S91" s="15"/>
      <c r="T91" s="15"/>
      <c r="U91" s="15"/>
      <c r="V91" s="10"/>
      <c r="W91" s="17">
        <f>IFERROR(dati[[#This Row],[Price_DeliveryPoint]]+SUM(dati[[#This Row],[Amount_MkUpCyFwd]:[Amount_OtherEntryPoint]])/dati[[#This Row],[Quantity_EntryPoint]],0)</f>
        <v>0</v>
      </c>
      <c r="X91" s="15"/>
    </row>
    <row r="92" spans="1:24" x14ac:dyDescent="0.35">
      <c r="A92" s="10"/>
      <c r="B92" s="10"/>
      <c r="C92" s="10"/>
      <c r="D92" s="10"/>
      <c r="E92" s="10"/>
      <c r="F92" s="10"/>
      <c r="G92" s="10"/>
      <c r="H92" s="10"/>
      <c r="I92" s="10"/>
      <c r="J92" s="10"/>
      <c r="K92" s="10"/>
      <c r="L92" s="15"/>
      <c r="M92" s="12"/>
      <c r="N92" s="10"/>
      <c r="O92" s="10"/>
      <c r="P92" s="15"/>
      <c r="Q92" s="12"/>
      <c r="R92" s="15"/>
      <c r="S92" s="15"/>
      <c r="T92" s="15"/>
      <c r="U92" s="15"/>
      <c r="V92" s="10"/>
      <c r="W92" s="17">
        <f>IFERROR(dati[[#This Row],[Price_DeliveryPoint]]+SUM(dati[[#This Row],[Amount_MkUpCyFwd]:[Amount_OtherEntryPoint]])/dati[[#This Row],[Quantity_EntryPoint]],0)</f>
        <v>0</v>
      </c>
      <c r="X92" s="15"/>
    </row>
    <row r="93" spans="1:24" x14ac:dyDescent="0.35">
      <c r="A93" s="10"/>
      <c r="B93" s="10"/>
      <c r="C93" s="10"/>
      <c r="D93" s="10"/>
      <c r="E93" s="10"/>
      <c r="F93" s="10"/>
      <c r="G93" s="10"/>
      <c r="H93" s="10"/>
      <c r="I93" s="10"/>
      <c r="J93" s="10"/>
      <c r="K93" s="10"/>
      <c r="L93" s="15"/>
      <c r="M93" s="12"/>
      <c r="N93" s="10"/>
      <c r="O93" s="10"/>
      <c r="P93" s="15"/>
      <c r="Q93" s="12"/>
      <c r="R93" s="15"/>
      <c r="S93" s="15"/>
      <c r="T93" s="15"/>
      <c r="U93" s="15"/>
      <c r="V93" s="10"/>
      <c r="W93" s="17">
        <f>IFERROR(dati[[#This Row],[Price_DeliveryPoint]]+SUM(dati[[#This Row],[Amount_MkUpCyFwd]:[Amount_OtherEntryPoint]])/dati[[#This Row],[Quantity_EntryPoint]],0)</f>
        <v>0</v>
      </c>
      <c r="X93" s="15"/>
    </row>
    <row r="94" spans="1:24" x14ac:dyDescent="0.35">
      <c r="A94" s="10"/>
      <c r="B94" s="10"/>
      <c r="C94" s="10"/>
      <c r="D94" s="10"/>
      <c r="E94" s="10"/>
      <c r="F94" s="10"/>
      <c r="G94" s="10"/>
      <c r="H94" s="10"/>
      <c r="I94" s="10"/>
      <c r="J94" s="10"/>
      <c r="K94" s="10"/>
      <c r="L94" s="15"/>
      <c r="M94" s="12"/>
      <c r="N94" s="10"/>
      <c r="O94" s="10"/>
      <c r="P94" s="15"/>
      <c r="Q94" s="12"/>
      <c r="R94" s="15"/>
      <c r="S94" s="15"/>
      <c r="T94" s="15"/>
      <c r="U94" s="15"/>
      <c r="V94" s="10"/>
      <c r="W94" s="17">
        <f>IFERROR(dati[[#This Row],[Price_DeliveryPoint]]+SUM(dati[[#This Row],[Amount_MkUpCyFwd]:[Amount_OtherEntryPoint]])/dati[[#This Row],[Quantity_EntryPoint]],0)</f>
        <v>0</v>
      </c>
      <c r="X94" s="15"/>
    </row>
    <row r="95" spans="1:24" x14ac:dyDescent="0.35">
      <c r="A95" s="10"/>
      <c r="B95" s="10"/>
      <c r="C95" s="10"/>
      <c r="D95" s="10"/>
      <c r="E95" s="10"/>
      <c r="F95" s="10"/>
      <c r="G95" s="10"/>
      <c r="H95" s="10"/>
      <c r="I95" s="10"/>
      <c r="J95" s="10"/>
      <c r="K95" s="10"/>
      <c r="L95" s="15"/>
      <c r="M95" s="12"/>
      <c r="N95" s="10"/>
      <c r="O95" s="10"/>
      <c r="P95" s="15"/>
      <c r="Q95" s="12"/>
      <c r="R95" s="15"/>
      <c r="S95" s="15"/>
      <c r="T95" s="15"/>
      <c r="U95" s="15"/>
      <c r="V95" s="10"/>
      <c r="W95" s="17">
        <f>IFERROR(dati[[#This Row],[Price_DeliveryPoint]]+SUM(dati[[#This Row],[Amount_MkUpCyFwd]:[Amount_OtherEntryPoint]])/dati[[#This Row],[Quantity_EntryPoint]],0)</f>
        <v>0</v>
      </c>
      <c r="X95" s="15"/>
    </row>
    <row r="96" spans="1:24" x14ac:dyDescent="0.35">
      <c r="A96" s="10"/>
      <c r="B96" s="10"/>
      <c r="C96" s="10"/>
      <c r="D96" s="10"/>
      <c r="E96" s="10"/>
      <c r="F96" s="10"/>
      <c r="G96" s="10"/>
      <c r="H96" s="10"/>
      <c r="I96" s="10"/>
      <c r="J96" s="10"/>
      <c r="K96" s="10"/>
      <c r="L96" s="15"/>
      <c r="M96" s="12"/>
      <c r="N96" s="10"/>
      <c r="O96" s="10"/>
      <c r="P96" s="15"/>
      <c r="Q96" s="12"/>
      <c r="R96" s="15"/>
      <c r="S96" s="15"/>
      <c r="T96" s="15"/>
      <c r="U96" s="15"/>
      <c r="V96" s="10"/>
      <c r="W96" s="17">
        <f>IFERROR(dati[[#This Row],[Price_DeliveryPoint]]+SUM(dati[[#This Row],[Amount_MkUpCyFwd]:[Amount_OtherEntryPoint]])/dati[[#This Row],[Quantity_EntryPoint]],0)</f>
        <v>0</v>
      </c>
      <c r="X96" s="15"/>
    </row>
    <row r="97" spans="1:24" x14ac:dyDescent="0.35">
      <c r="A97" s="10"/>
      <c r="B97" s="10"/>
      <c r="C97" s="10"/>
      <c r="D97" s="10"/>
      <c r="E97" s="10"/>
      <c r="F97" s="10"/>
      <c r="G97" s="10"/>
      <c r="H97" s="10"/>
      <c r="I97" s="10"/>
      <c r="J97" s="10"/>
      <c r="K97" s="10"/>
      <c r="L97" s="15"/>
      <c r="M97" s="12"/>
      <c r="N97" s="10"/>
      <c r="O97" s="10"/>
      <c r="P97" s="15"/>
      <c r="Q97" s="12"/>
      <c r="R97" s="15"/>
      <c r="S97" s="15"/>
      <c r="T97" s="15"/>
      <c r="U97" s="15"/>
      <c r="V97" s="10"/>
      <c r="W97" s="17">
        <f>IFERROR(dati[[#This Row],[Price_DeliveryPoint]]+SUM(dati[[#This Row],[Amount_MkUpCyFwd]:[Amount_OtherEntryPoint]])/dati[[#This Row],[Quantity_EntryPoint]],0)</f>
        <v>0</v>
      </c>
      <c r="X97" s="15"/>
    </row>
    <row r="98" spans="1:24" x14ac:dyDescent="0.35">
      <c r="A98" s="10"/>
      <c r="B98" s="10"/>
      <c r="C98" s="10"/>
      <c r="D98" s="10"/>
      <c r="E98" s="10"/>
      <c r="F98" s="10"/>
      <c r="G98" s="10"/>
      <c r="H98" s="10"/>
      <c r="I98" s="10"/>
      <c r="J98" s="10"/>
      <c r="K98" s="10"/>
      <c r="L98" s="15"/>
      <c r="M98" s="12"/>
      <c r="N98" s="10"/>
      <c r="O98" s="10"/>
      <c r="P98" s="15"/>
      <c r="Q98" s="12"/>
      <c r="R98" s="15"/>
      <c r="S98" s="15"/>
      <c r="T98" s="15"/>
      <c r="U98" s="15"/>
      <c r="V98" s="10"/>
      <c r="W98" s="17">
        <f>IFERROR(dati[[#This Row],[Price_DeliveryPoint]]+SUM(dati[[#This Row],[Amount_MkUpCyFwd]:[Amount_OtherEntryPoint]])/dati[[#This Row],[Quantity_EntryPoint]],0)</f>
        <v>0</v>
      </c>
      <c r="X98" s="15"/>
    </row>
    <row r="99" spans="1:24" x14ac:dyDescent="0.35">
      <c r="A99" s="10"/>
      <c r="B99" s="10"/>
      <c r="C99" s="10"/>
      <c r="D99" s="10"/>
      <c r="E99" s="10"/>
      <c r="F99" s="10"/>
      <c r="G99" s="10"/>
      <c r="H99" s="10"/>
      <c r="I99" s="10"/>
      <c r="J99" s="10"/>
      <c r="K99" s="10"/>
      <c r="L99" s="15"/>
      <c r="M99" s="12"/>
      <c r="N99" s="10"/>
      <c r="O99" s="10"/>
      <c r="P99" s="15"/>
      <c r="Q99" s="12"/>
      <c r="R99" s="15"/>
      <c r="S99" s="15"/>
      <c r="T99" s="15"/>
      <c r="U99" s="15"/>
      <c r="V99" s="10"/>
      <c r="W99" s="17">
        <f>IFERROR(dati[[#This Row],[Price_DeliveryPoint]]+SUM(dati[[#This Row],[Amount_MkUpCyFwd]:[Amount_OtherEntryPoint]])/dati[[#This Row],[Quantity_EntryPoint]],0)</f>
        <v>0</v>
      </c>
      <c r="X99" s="15"/>
    </row>
    <row r="100" spans="1:24" x14ac:dyDescent="0.35">
      <c r="A100" s="10"/>
      <c r="B100" s="10"/>
      <c r="C100" s="10"/>
      <c r="D100" s="10"/>
      <c r="E100" s="10"/>
      <c r="F100" s="10"/>
      <c r="G100" s="10"/>
      <c r="H100" s="10"/>
      <c r="I100" s="10"/>
      <c r="J100" s="10"/>
      <c r="K100" s="10"/>
      <c r="L100" s="15"/>
      <c r="M100" s="12"/>
      <c r="N100" s="10"/>
      <c r="O100" s="10"/>
      <c r="P100" s="15"/>
      <c r="Q100" s="12"/>
      <c r="R100" s="15"/>
      <c r="S100" s="15"/>
      <c r="T100" s="15"/>
      <c r="U100" s="15"/>
      <c r="V100" s="10"/>
      <c r="W100" s="17">
        <f>IFERROR(dati[[#This Row],[Price_DeliveryPoint]]+SUM(dati[[#This Row],[Amount_MkUpCyFwd]:[Amount_OtherEntryPoint]])/dati[[#This Row],[Quantity_EntryPoint]],0)</f>
        <v>0</v>
      </c>
      <c r="X100" s="15"/>
    </row>
    <row r="101" spans="1:24" x14ac:dyDescent="0.35">
      <c r="A101" s="10"/>
      <c r="B101" s="10"/>
      <c r="C101" s="10"/>
      <c r="D101" s="10"/>
      <c r="E101" s="10"/>
      <c r="F101" s="10"/>
      <c r="G101" s="10"/>
      <c r="H101" s="10"/>
      <c r="I101" s="10"/>
      <c r="J101" s="10"/>
      <c r="K101" s="10"/>
      <c r="L101" s="15"/>
      <c r="M101" s="12"/>
      <c r="N101" s="10"/>
      <c r="O101" s="10"/>
      <c r="P101" s="15"/>
      <c r="Q101" s="12"/>
      <c r="R101" s="15"/>
      <c r="S101" s="15"/>
      <c r="T101" s="15"/>
      <c r="U101" s="15"/>
      <c r="V101" s="10"/>
      <c r="W101" s="17">
        <f>IFERROR(dati[[#This Row],[Price_DeliveryPoint]]+SUM(dati[[#This Row],[Amount_MkUpCyFwd]:[Amount_OtherEntryPoint]])/dati[[#This Row],[Quantity_EntryPoint]],0)</f>
        <v>0</v>
      </c>
      <c r="X101" s="15"/>
    </row>
    <row r="102" spans="1:24" x14ac:dyDescent="0.35">
      <c r="W102" s="1"/>
    </row>
    <row r="103" spans="1:24" x14ac:dyDescent="0.35">
      <c r="W103" s="1"/>
    </row>
    <row r="104" spans="1:24" x14ac:dyDescent="0.35">
      <c r="W104" s="1"/>
    </row>
    <row r="105" spans="1:24" x14ac:dyDescent="0.35">
      <c r="W105" s="1"/>
    </row>
    <row r="106" spans="1:24" x14ac:dyDescent="0.35">
      <c r="W106" s="1"/>
    </row>
    <row r="107" spans="1:24" x14ac:dyDescent="0.35">
      <c r="W107" s="1"/>
    </row>
    <row r="108" spans="1:24" x14ac:dyDescent="0.35">
      <c r="W108" s="1"/>
    </row>
    <row r="109" spans="1:24" x14ac:dyDescent="0.35">
      <c r="W109" s="1"/>
    </row>
    <row r="110" spans="1:24" x14ac:dyDescent="0.35">
      <c r="W110" s="1"/>
    </row>
    <row r="111" spans="1:24" x14ac:dyDescent="0.35">
      <c r="W111" s="1"/>
    </row>
    <row r="112" spans="1:24" x14ac:dyDescent="0.35">
      <c r="W112" s="1"/>
    </row>
    <row r="113" spans="11:23" x14ac:dyDescent="0.35">
      <c r="W113" s="1"/>
    </row>
    <row r="114" spans="11:23" x14ac:dyDescent="0.35">
      <c r="W114" s="1"/>
    </row>
    <row r="115" spans="11:23" x14ac:dyDescent="0.35">
      <c r="K115" s="2"/>
      <c r="W115" s="1"/>
    </row>
    <row r="116" spans="11:23" x14ac:dyDescent="0.35">
      <c r="W116" s="1"/>
    </row>
    <row r="117" spans="11:23" x14ac:dyDescent="0.35">
      <c r="W117" s="1"/>
    </row>
    <row r="118" spans="11:23" x14ac:dyDescent="0.35">
      <c r="W118" s="1"/>
    </row>
    <row r="119" spans="11:23" x14ac:dyDescent="0.35">
      <c r="W119" s="1"/>
    </row>
    <row r="120" spans="11:23" x14ac:dyDescent="0.35">
      <c r="W120" s="1"/>
    </row>
    <row r="121" spans="11:23" x14ac:dyDescent="0.35">
      <c r="W121" s="1"/>
    </row>
    <row r="122" spans="11:23" x14ac:dyDescent="0.35">
      <c r="W122" s="1"/>
    </row>
    <row r="123" spans="11:23" x14ac:dyDescent="0.35">
      <c r="W123" s="1"/>
    </row>
    <row r="124" spans="11:23" x14ac:dyDescent="0.35">
      <c r="W124" s="1"/>
    </row>
    <row r="125" spans="11:23" x14ac:dyDescent="0.35">
      <c r="W125" s="1"/>
    </row>
    <row r="126" spans="11:23" x14ac:dyDescent="0.35">
      <c r="W126" s="1"/>
    </row>
    <row r="127" spans="11:23" x14ac:dyDescent="0.35">
      <c r="W127" s="1"/>
    </row>
    <row r="128" spans="11:23" x14ac:dyDescent="0.35">
      <c r="W128" s="1"/>
    </row>
    <row r="129" spans="23:23" x14ac:dyDescent="0.35">
      <c r="W129" s="1"/>
    </row>
    <row r="130" spans="23:23" x14ac:dyDescent="0.35">
      <c r="W130" s="1"/>
    </row>
    <row r="131" spans="23:23" x14ac:dyDescent="0.35">
      <c r="W131" s="1"/>
    </row>
    <row r="132" spans="23:23" x14ac:dyDescent="0.35">
      <c r="W132" s="1"/>
    </row>
    <row r="133" spans="23:23" x14ac:dyDescent="0.35">
      <c r="W133" s="1"/>
    </row>
    <row r="134" spans="23:23" x14ac:dyDescent="0.35">
      <c r="W134" s="1"/>
    </row>
    <row r="135" spans="23:23" x14ac:dyDescent="0.35">
      <c r="W135" s="1"/>
    </row>
    <row r="136" spans="23:23" x14ac:dyDescent="0.35">
      <c r="W136" s="1"/>
    </row>
    <row r="137" spans="23:23" x14ac:dyDescent="0.35">
      <c r="W137" s="1"/>
    </row>
    <row r="138" spans="23:23" x14ac:dyDescent="0.35">
      <c r="W138" s="1"/>
    </row>
    <row r="139" spans="23:23" x14ac:dyDescent="0.35">
      <c r="W139" s="1"/>
    </row>
    <row r="140" spans="23:23" x14ac:dyDescent="0.35">
      <c r="W140" s="1"/>
    </row>
    <row r="141" spans="23:23" x14ac:dyDescent="0.35">
      <c r="W141" s="1"/>
    </row>
  </sheetData>
  <sheetProtection algorithmName="SHA-512" hashValue="u6lf1WZyXpJ8WloOWj9Td353ZB6dOa5vNfzCfD9iv5t+Ps7JNjhquh4LBxD8JAHHXSSiQaqzKXYvbBE0p0nT7Q==" saltValue="bFrAnlLzCpK7lSkGBxPVeA==" spinCount="100000" sheet="1" objects="1" scenarios="1" selectLockedCells="1"/>
  <conditionalFormatting sqref="H2:H101">
    <cfRule type="expression" dxfId="4" priority="7">
      <formula>NOT(OR($G2="Cavarzere",$G2="Livorno",$G2="Panigaglia",$G2="Piombino",$G2="Ravenna"))</formula>
    </cfRule>
  </conditionalFormatting>
  <conditionalFormatting sqref="I2:I101">
    <cfRule type="expression" dxfId="3" priority="12">
      <formula>NOT($D2="LT")</formula>
    </cfRule>
  </conditionalFormatting>
  <conditionalFormatting sqref="K2:K101">
    <cfRule type="expression" dxfId="2" priority="11">
      <formula>NOT($D2="LT")</formula>
    </cfRule>
  </conditionalFormatting>
  <conditionalFormatting sqref="M2:M101">
    <cfRule type="expression" dxfId="1" priority="14">
      <formula>NOT($D2="LT")</formula>
    </cfRule>
  </conditionalFormatting>
  <conditionalFormatting sqref="Q2:Q101">
    <cfRule type="expression" dxfId="0" priority="15">
      <formula>NOT($D2="LT")</formula>
    </cfRule>
  </conditionalFormatting>
  <dataValidations count="20">
    <dataValidation type="list" allowBlank="1" showInputMessage="1" showErrorMessage="1" prompt="Italian trasmission system Entry Point" sqref="G2:G101" xr:uid="{684AC2E7-C445-4B3F-A82D-291C9B6C133F}">
      <formula1>EntryPoint</formula1>
    </dataValidation>
    <dataValidation type="whole" operator="greaterThan" allowBlank="1" showInputMessage="1" showErrorMessage="1" errorTitle="Year" error="Invalid Year" prompt="Year in yyyy format" sqref="B3:B101" xr:uid="{E2B4EC71-FD43-488B-AEFA-ED4E97411F00}">
      <formula1>2025</formula1>
    </dataValidation>
    <dataValidation allowBlank="1" showInputMessage="1" showErrorMessage="1" prompt="Your company name" sqref="E2:E101" xr:uid="{151409E4-A338-4AC0-A739-33F8CA53BD93}"/>
    <dataValidation allowBlank="1" showInputMessage="1" showErrorMessage="1" prompt="Contractual counterparty company name" sqref="F2:F101" xr:uid="{3A40D163-ADFF-40CC-A7B8-59D3F2DF6A0F}"/>
    <dataValidation type="custom" allowBlank="1" showInputMessage="1" showErrorMessage="1" errorTitle="Origin" error="No Origin information required for the _x000a_specified Entry Point" prompt="Origin of LNG" sqref="H2:H101" xr:uid="{3C64BC14-EFA8-4232-BFF6-E9986A9F5981}">
      <formula1>OR($G2="Cavarzere",$G2="Livorno",$G2="Panigaglia",$G2="Piombino",$G2="Ravenna")</formula1>
    </dataValidation>
    <dataValidation allowBlank="1" showInputMessage="1" showErrorMessage="1" prompt="LT contract Delivery Point. If LT Contract has more than one Delivery Point, use one row for each Delivery Point" sqref="J2:J101" xr:uid="{9C744B78-07B2-4B3C-A6EC-3838BE2E1E97}"/>
    <dataValidation type="date" allowBlank="1" showInputMessage="1" showErrorMessage="1" error="Check date format - dd/mm/yyyy" prompt="Signign date of LT contract - dd/mm/yyyy" sqref="K2:K101" xr:uid="{5F70485F-D1DA-420F-ABBA-13EA597CC55B}">
      <formula1>25569</formula1>
      <formula2>54789</formula2>
    </dataValidation>
    <dataValidation type="custom" allowBlank="1" showInputMessage="1" showErrorMessage="1" errorTitle="Contract Name" error="No" prompt="LT contract name" sqref="I2:I101" xr:uid="{66E8EE44-34F8-49F7-9D22-D736EBE887C9}">
      <formula1>$D2="LT"</formula1>
    </dataValidation>
    <dataValidation type="decimal" operator="greaterThan" allowBlank="1" showInputMessage="1" showErrorMessage="1" prompt="Delivered Quantity at Delivery Point - MWh" sqref="L2:L101" xr:uid="{D8297E8A-5591-473E-95C6-2390E36E39A4}">
      <formula1>0</formula1>
    </dataValidation>
    <dataValidation type="decimal" operator="greaterThan" allowBlank="1" showInputMessage="1" showErrorMessage="1" error="Invalid value" prompt="Delivered Make Up / Carry Forward Quantity - MWh" sqref="M2:M101" xr:uid="{9031AE68-17D1-40DA-8477-78E8FE6EC0C7}">
      <formula1>0</formula1>
    </dataValidation>
    <dataValidation type="decimal" operator="greaterThan" allowBlank="1" showInputMessage="1" showErrorMessage="1" error="Invalid value" prompt="Quantity allocated at Italian Transmission Entry point." sqref="N2:N101" xr:uid="{9373EF75-89FF-459A-B803-BA1782301391}">
      <formula1>0</formula1>
    </dataValidation>
    <dataValidation type="decimal" operator="greaterThan" allowBlank="1" showInputMessage="1" showErrorMessage="1" error="Invalid value" prompt="Any other charges prior to the Italian transmission system entry point – € or $" sqref="U2:U101" xr:uid="{8FDBCDB2-CAAD-4807-B345-C245C2E72AC4}">
      <formula1>0</formula1>
    </dataValidation>
    <dataValidation type="decimal" operator="greaterThan" allowBlank="1" showInputMessage="1" showErrorMessage="1" error="Invalid value" prompt="Contract price at delivery point - €/MWh or $/MWh" sqref="P2:P101" xr:uid="{0927D990-238D-46B7-A166-9D645191159C}">
      <formula1>0</formula1>
    </dataValidation>
    <dataValidation type="decimal" operator="greaterThan" allowBlank="1" showInputMessage="1" showErrorMessage="1" error="Invalid value" prompt="Make up / Carry forward Cash Amount - € or $" sqref="Q2:Q101" xr:uid="{39F246CD-729A-4D27-980D-E868BD2F17CF}">
      <formula1>0</formula1>
    </dataValidation>
    <dataValidation type="decimal" operator="greaterThan" allowBlank="1" showInputMessage="1" showErrorMessage="1" error="Invalid value" prompt="Logistics costs incurred prior to the Italian transmission system entry point (including transmission, shipping, and regasification) – € or $" sqref="R2:R101" xr:uid="{67DF82EC-5ABC-48B0-AE10-9D208B74CE07}">
      <formula1>0</formula1>
    </dataValidation>
    <dataValidation type="decimal" operator="greaterThan" allowBlank="1" showInputMessage="1" showErrorMessage="1" error="Invalid value" prompt="Taxes prior to the Italian transmission system entry point – € or $" sqref="S2:S101" xr:uid="{949BC3AF-46B1-45B9-B3EB-6E6AA8F8C916}">
      <formula1>0</formula1>
    </dataValidation>
    <dataValidation type="decimal" operator="greaterThan" allowBlank="1" showInputMessage="1" showErrorMessage="1" error="Invalid value" prompt="Additional costs payed to the counterparty prior to the Italian transmission system entry point – € or $" sqref="T2:T101" xr:uid="{B3BF523D-1BBC-43A9-A0E6-F1D2AE41A758}">
      <formula1>0</formula1>
    </dataValidation>
    <dataValidation operator="greaterThan" allowBlank="1" showInputMessage="1" showErrorMessage="1" errorTitle="jkhkjh" error="kjkh" prompt="Description of the previous two columns" sqref="V2:V101" xr:uid="{2784A9C8-031C-4F33-A031-CC6981B9216B}"/>
    <dataValidation type="decimal" operator="greaterThan" showInputMessage="1" showErrorMessage="1" prompt="Contract price prior to the Italian transmission system entry point – €/MWh or $/MWh" sqref="W2:W101" xr:uid="{AC4BD684-7A46-43D8-B666-45FFE4B49703}">
      <formula1>0</formula1>
    </dataValidation>
    <dataValidation type="whole" operator="greaterThanOrEqual" allowBlank="1" showInputMessage="1" showErrorMessage="1" errorTitle="Year" error="Invalid Year" prompt="Year in yyyy format" sqref="B2" xr:uid="{55EE1018-377A-4A62-BA64-FEE7BB7D31C0}">
      <formula1>2024</formula1>
    </dataValidation>
  </dataValidations>
  <pageMargins left="0.7" right="0.7" top="0.75" bottom="0.75" header="0.3" footer="0.3"/>
  <ignoredErrors>
    <ignoredError sqref="W88:W101 W86 W3:W15" listDataValidation="1"/>
  </ignoredErrors>
  <tableParts count="1">
    <tablePart r:id="rId1"/>
  </tableParts>
  <extLst>
    <ext xmlns:x14="http://schemas.microsoft.com/office/spreadsheetml/2009/9/main" uri="{CCE6A557-97BC-4b89-ADB6-D9C93CAAB3DF}">
      <x14:dataValidations xmlns:xm="http://schemas.microsoft.com/office/excel/2006/main" count="7">
        <x14:dataValidation type="list" allowBlank="1" showInputMessage="1" showErrorMessage="1" errorTitle="Month" prompt="Select Month" xr:uid="{A5CA9AB2-228F-47C9-A4D8-72A41E5B248D}">
          <x14:formula1>
            <xm:f>Convalida!$B$2:$M$2</xm:f>
          </x14:formula1>
          <xm:sqref>C2:C101</xm:sqref>
        </x14:dataValidation>
        <x14:dataValidation type="list" allowBlank="1" showInputMessage="1" showErrorMessage="1" prompt="Specify whether this is a New submission a Correction of an old one, or an Unsubmitted past record" xr:uid="{C854FED1-A68D-4130-82DA-1930C9D9D3C8}">
          <x14:formula1>
            <xm:f>Convalida!$B$5:$D$5</xm:f>
          </x14:formula1>
          <xm:sqref>A2:A101</xm:sqref>
        </x14:dataValidation>
        <x14:dataValidation type="list" allowBlank="1" showInputMessage="1" showErrorMessage="1" xr:uid="{D0743DE2-646A-47AE-83A8-477D751586FD}">
          <x14:formula1>
            <xm:f>Convalida!$B$8:$C$8</xm:f>
          </x14:formula1>
          <xm:sqref>A2:A101</xm:sqref>
        </x14:dataValidation>
        <x14:dataValidation type="list" allowBlank="1" showInputMessage="1" showErrorMessage="1" errorTitle="Month" prompt="Select Month" xr:uid="{968D6DC5-DF6B-4624-8811-A33D5F62D49E}">
          <x14:formula1>
            <xm:f>Convalida!$B$8:$C$8</xm:f>
          </x14:formula1>
          <xm:sqref>A2:A101</xm:sqref>
        </x14:dataValidation>
        <x14:dataValidation type="list" allowBlank="1" showInputMessage="1" showErrorMessage="1" prompt="Select Contract Type by duration, LT for &gt; 1 year, ST for &lt;= 1 year" xr:uid="{9486C69E-85D3-4377-B986-E049D85241C2}">
          <x14:formula1>
            <xm:f>Convalida!$B$8:$C$8</xm:f>
          </x14:formula1>
          <xm:sqref>D2:D101</xm:sqref>
        </x14:dataValidation>
        <x14:dataValidation type="list" allowBlank="1" showInputMessage="1" showErrorMessage="1" errorTitle="Month" prompt="Select Contract duration, LT for &gt; 1 year, ST for &lt;= 1 year" xr:uid="{9F1CC462-0170-4E0F-860A-FE8CFE8AC72A}">
          <x14:formula1>
            <xm:f>Convalida!$B$8:$C$8</xm:f>
          </x14:formula1>
          <xm:sqref>D2:D101</xm:sqref>
        </x14:dataValidation>
        <x14:dataValidation type="list" allowBlank="1" showInputMessage="1" showErrorMessage="1" prompt="Price contract currency" xr:uid="{0AD0C639-C86C-4B92-B9BD-59CDBD98F35C}">
          <x14:formula1>
            <xm:f>Convalida!$B$15:$C$15</xm:f>
          </x14:formula1>
          <xm:sqref>O2:O101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226D-47B5-448D-870C-8B20D2E08189}">
  <sheetPr codeName="Foglio2"/>
  <dimension ref="A1:M23"/>
  <sheetViews>
    <sheetView workbookViewId="0">
      <selection activeCell="B39" sqref="B39"/>
    </sheetView>
  </sheetViews>
  <sheetFormatPr defaultColWidth="8.81640625" defaultRowHeight="14.5" x14ac:dyDescent="0.35"/>
  <cols>
    <col min="1" max="1" width="24.6328125" customWidth="1"/>
    <col min="2" max="2" width="9" bestFit="1" customWidth="1"/>
  </cols>
  <sheetData>
    <row r="1" spans="1:13" x14ac:dyDescent="0.35">
      <c r="A1" t="s">
        <v>7</v>
      </c>
    </row>
    <row r="2" spans="1:13" x14ac:dyDescent="0.35">
      <c r="A2" t="s">
        <v>11</v>
      </c>
      <c r="B2">
        <v>1</v>
      </c>
      <c r="C2">
        <v>2</v>
      </c>
      <c r="D2">
        <v>3</v>
      </c>
      <c r="E2">
        <v>4</v>
      </c>
      <c r="F2">
        <v>5</v>
      </c>
      <c r="G2">
        <v>6</v>
      </c>
      <c r="H2">
        <v>7</v>
      </c>
      <c r="I2">
        <v>8</v>
      </c>
      <c r="J2">
        <v>9</v>
      </c>
      <c r="K2">
        <v>10</v>
      </c>
      <c r="L2">
        <v>11</v>
      </c>
      <c r="M2">
        <v>12</v>
      </c>
    </row>
    <row r="3" spans="1:13" x14ac:dyDescent="0.35">
      <c r="A3" t="s">
        <v>124</v>
      </c>
    </row>
    <row r="4" spans="1:13" x14ac:dyDescent="0.35">
      <c r="A4" t="s">
        <v>125</v>
      </c>
    </row>
    <row r="5" spans="1:13" x14ac:dyDescent="0.35">
      <c r="A5" t="s">
        <v>3</v>
      </c>
      <c r="B5" t="s">
        <v>126</v>
      </c>
      <c r="C5" t="s">
        <v>127</v>
      </c>
      <c r="D5" t="s">
        <v>128</v>
      </c>
    </row>
    <row r="6" spans="1:13" x14ac:dyDescent="0.35">
      <c r="A6" t="s">
        <v>23</v>
      </c>
      <c r="B6" t="s">
        <v>129</v>
      </c>
      <c r="C6" t="s">
        <v>130</v>
      </c>
      <c r="D6" t="s">
        <v>131</v>
      </c>
      <c r="E6" t="s">
        <v>132</v>
      </c>
      <c r="F6" t="s">
        <v>133</v>
      </c>
      <c r="G6" t="s">
        <v>134</v>
      </c>
      <c r="H6" t="s">
        <v>135</v>
      </c>
      <c r="I6" t="s">
        <v>136</v>
      </c>
      <c r="J6" t="s">
        <v>137</v>
      </c>
      <c r="K6" t="s">
        <v>138</v>
      </c>
      <c r="L6" t="s">
        <v>139</v>
      </c>
    </row>
    <row r="7" spans="1:13" x14ac:dyDescent="0.35">
      <c r="A7" t="s">
        <v>26</v>
      </c>
    </row>
    <row r="8" spans="1:13" x14ac:dyDescent="0.35">
      <c r="A8" t="s">
        <v>14</v>
      </c>
      <c r="B8" t="s">
        <v>140</v>
      </c>
      <c r="C8" t="s">
        <v>141</v>
      </c>
    </row>
    <row r="9" spans="1:13" x14ac:dyDescent="0.35">
      <c r="A9" t="s">
        <v>29</v>
      </c>
    </row>
    <row r="10" spans="1:13" x14ac:dyDescent="0.35">
      <c r="A10" t="s">
        <v>32</v>
      </c>
    </row>
    <row r="11" spans="1:13" x14ac:dyDescent="0.35">
      <c r="A11" t="s">
        <v>35</v>
      </c>
    </row>
    <row r="12" spans="1:13" x14ac:dyDescent="0.35">
      <c r="A12" t="s">
        <v>39</v>
      </c>
    </row>
    <row r="13" spans="1:13" x14ac:dyDescent="0.35">
      <c r="A13" t="s">
        <v>43</v>
      </c>
    </row>
    <row r="14" spans="1:13" x14ac:dyDescent="0.35">
      <c r="A14" t="s">
        <v>46</v>
      </c>
    </row>
    <row r="15" spans="1:13" x14ac:dyDescent="0.35">
      <c r="A15" t="s">
        <v>49</v>
      </c>
      <c r="B15" t="s">
        <v>142</v>
      </c>
      <c r="C15" t="s">
        <v>143</v>
      </c>
    </row>
    <row r="16" spans="1:13" x14ac:dyDescent="0.35">
      <c r="A16" t="s">
        <v>52</v>
      </c>
    </row>
    <row r="17" spans="1:1" x14ac:dyDescent="0.35">
      <c r="A17" t="s">
        <v>144</v>
      </c>
    </row>
    <row r="18" spans="1:1" x14ac:dyDescent="0.35">
      <c r="A18" t="s">
        <v>72</v>
      </c>
    </row>
    <row r="19" spans="1:1" x14ac:dyDescent="0.35">
      <c r="A19" t="s">
        <v>145</v>
      </c>
    </row>
    <row r="20" spans="1:1" x14ac:dyDescent="0.35">
      <c r="A20" t="s">
        <v>146</v>
      </c>
    </row>
    <row r="21" spans="1:1" x14ac:dyDescent="0.35">
      <c r="A21" t="s">
        <v>147</v>
      </c>
    </row>
    <row r="22" spans="1:1" x14ac:dyDescent="0.35">
      <c r="A22" t="s">
        <v>148</v>
      </c>
    </row>
    <row r="23" spans="1:1" x14ac:dyDescent="0.35">
      <c r="A23"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635FA335894F409CD8528DE541DAF3" ma:contentTypeVersion="22" ma:contentTypeDescription="Creare un nuovo documento." ma:contentTypeScope="" ma:versionID="63717a1411102ee12d8a8b896c246de6">
  <xsd:schema xmlns:xsd="http://www.w3.org/2001/XMLSchema" xmlns:xs="http://www.w3.org/2001/XMLSchema" xmlns:p="http://schemas.microsoft.com/office/2006/metadata/properties" xmlns:ns2="346bd0ed-7293-4b73-945c-2c2df3540c05" xmlns:ns3="17d42c57-8936-4c24-91a7-76c51d87eb77" targetNamespace="http://schemas.microsoft.com/office/2006/metadata/properties" ma:root="true" ma:fieldsID="f803a82e96045536f25ab64e7e114ba6" ns2:_="" ns3:_="">
    <xsd:import namespace="346bd0ed-7293-4b73-945c-2c2df3540c05"/>
    <xsd:import namespace="17d42c57-8936-4c24-91a7-76c51d87eb77"/>
    <xsd:element name="properties">
      <xsd:complexType>
        <xsd:sequence>
          <xsd:element name="documentManagement">
            <xsd:complexType>
              <xsd:all>
                <xsd:element ref="ns2:Nome_Originale" minOccurs="0"/>
                <xsd:element ref="ns2:Tipologia_Documento"/>
                <xsd:element ref="ns2:Firma" minOccurs="0"/>
                <xsd:element ref="ns2:Autore_Firma" minOccurs="0"/>
                <xsd:element ref="ns2:Autore_Documento"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bd0ed-7293-4b73-945c-2c2df3540c05" elementFormDefault="qualified">
    <xsd:import namespace="http://schemas.microsoft.com/office/2006/documentManagement/types"/>
    <xsd:import namespace="http://schemas.microsoft.com/office/infopath/2007/PartnerControls"/>
    <xsd:element name="Nome_Originale" ma:index="8" nillable="true" ma:displayName="Nome_Originale" ma:internalName="Nome_Originale">
      <xsd:simpleType>
        <xsd:restriction base="dms:Text">
          <xsd:maxLength value="255"/>
        </xsd:restriction>
      </xsd:simpleType>
    </xsd:element>
    <xsd:element name="Tipologia_Documento" ma:index="9" ma:displayName="Tipologia_Documento" ma:default="Nota" ma:format="Dropdown" ma:indexed="true" ma:internalName="Tipologia_Documento">
      <xsd:simpleType>
        <xsd:restriction base="dms:Choice">
          <xsd:enumeration value="Nota"/>
          <xsd:enumeration value="Provvedimento"/>
          <xsd:enumeration value="Copertina"/>
          <xsd:enumeration value="Comunicazione"/>
          <xsd:enumeration value="Convocazione"/>
          <xsd:enumeration value="Tabelle/Allegati alla nota"/>
          <xsd:enumeration value="Tabelle/Allegati al provvedimento"/>
          <xsd:enumeration value="Tabelle/Allegati alla informativa"/>
          <xsd:enumeration value="Tabelle/Allegati alla comunicazione"/>
          <xsd:enumeration value="Provvedimento pubblico"/>
          <xsd:enumeration value="Tabelle/Allegati al provvedimento pubblico"/>
          <xsd:enumeration value="Verbale pubblico"/>
          <xsd:enumeration value="Documento importato"/>
          <xsd:enumeration value="Verbale"/>
          <xsd:enumeration value="Informativa"/>
          <xsd:enumeration value="Provvedimento Omissis"/>
          <xsd:enumeration value="Provvedimento Corretto"/>
          <xsd:enumeration value="Avviso di errata corrige"/>
          <xsd:enumeration value="Nota errata corrige"/>
          <xsd:enumeration value="Provvedimento errata corrige"/>
          <xsd:enumeration value="Tabelle/Allegati errata corrige"/>
          <xsd:enumeration value="Tabelle/Allegati omissis"/>
        </xsd:restriction>
      </xsd:simpleType>
    </xsd:element>
    <xsd:element name="Firma" ma:index="10" nillable="true" ma:displayName="Firma" ma:default="1" ma:internalName="Firma">
      <xsd:simpleType>
        <xsd:restriction base="dms:Boolean"/>
      </xsd:simpleType>
    </xsd:element>
    <xsd:element name="Autore_Firma" ma:index="11" nillable="true" ma:displayName="Autore_Firma" ma:internalName="Autore_Firma">
      <xsd:simpleType>
        <xsd:restriction base="dms:Text">
          <xsd:maxLength value="255"/>
        </xsd:restriction>
      </xsd:simpleType>
    </xsd:element>
    <xsd:element name="Autore_Documento" ma:index="12" nillable="true" ma:displayName="Autore_Documento" ma:internalName="Autore_Documento">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a80affac-8c33-4d97-bb50-84f6a7cdd8b7"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ternalName="MediaServiceDateTake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tato consenso" ma:internalName="Stato_x0020_consenso">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42c57-8936-4c24-91a7-76c51d87eb77"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TaxCatchAll" ma:index="25" nillable="true" ma:displayName="Taxonomy Catch All Column" ma:hidden="true" ma:list="{1a376bc8-db54-4532-abf5-f77c04146533}" ma:internalName="TaxCatchAll" ma:showField="CatchAllData" ma:web="17d42c57-8936-4c24-91a7-76c51d87e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rma xmlns="346bd0ed-7293-4b73-945c-2c2df3540c05">true</Firma>
    <Nome_Originale xmlns="346bd0ed-7293-4b73-945c-2c2df3540c05">flussostorico.xlsx</Nome_Originale>
    <Tipologia_Documento xmlns="346bd0ed-7293-4b73-945c-2c2df3540c05">Tabelle/Allegati al provvedimento</Tipologia_Documento>
    <Autore_Documento xmlns="346bd0ed-7293-4b73-945c-2c2df3540c05">ALEMELI</Autore_Documento>
    <TaxCatchAll xmlns="17d42c57-8936-4c24-91a7-76c51d87eb77" xsi:nil="true"/>
    <Autore_Firma xmlns="346bd0ed-7293-4b73-945c-2c2df3540c05" xsi:nil="true"/>
    <lcf76f155ced4ddcb4097134ff3c332f xmlns="346bd0ed-7293-4b73-945c-2c2df3540c05">
      <Terms xmlns="http://schemas.microsoft.com/office/infopath/2007/PartnerControls"/>
    </lcf76f155ced4ddcb4097134ff3c332f>
    <_Flow_SignoffStatus xmlns="346bd0ed-7293-4b73-945c-2c2df3540c05" xsi:nil="true"/>
  </documentManagement>
</p:properties>
</file>

<file path=customXml/itemProps1.xml><?xml version="1.0" encoding="utf-8"?>
<ds:datastoreItem xmlns:ds="http://schemas.openxmlformats.org/officeDocument/2006/customXml" ds:itemID="{E1AEB371-FA3A-49B8-876E-B44E8FAF0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bd0ed-7293-4b73-945c-2c2df3540c05"/>
    <ds:schemaRef ds:uri="17d42c57-8936-4c24-91a7-76c51d87e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0721D3-31DD-4FE6-B393-BB56AFF79CE1}">
  <ds:schemaRefs>
    <ds:schemaRef ds:uri="http://schemas.microsoft.com/sharepoint/v3/contenttype/forms"/>
  </ds:schemaRefs>
</ds:datastoreItem>
</file>

<file path=customXml/itemProps3.xml><?xml version="1.0" encoding="utf-8"?>
<ds:datastoreItem xmlns:ds="http://schemas.openxmlformats.org/officeDocument/2006/customXml" ds:itemID="{1A11D5E2-C1DC-49FC-A64C-2B36025C434A}">
  <ds:schemaRefs>
    <ds:schemaRef ds:uri="http://www.w3.org/XML/1998/namespace"/>
    <ds:schemaRef ds:uri="http://schemas.microsoft.com/office/2006/documentManagement/types"/>
    <ds:schemaRef ds:uri="http://purl.org/dc/elements/1.1/"/>
    <ds:schemaRef ds:uri="http://purl.org/dc/dcmitype/"/>
    <ds:schemaRef ds:uri="17d42c57-8936-4c24-91a7-76c51d87eb77"/>
    <ds:schemaRef ds:uri="http://schemas.microsoft.com/office/2006/metadata/properties"/>
    <ds:schemaRef ds:uri="http://schemas.microsoft.com/office/infopath/2007/PartnerControls"/>
    <ds:schemaRef ds:uri="http://purl.org/dc/terms/"/>
    <ds:schemaRef ds:uri="http://schemas.openxmlformats.org/package/2006/metadata/core-properties"/>
    <ds:schemaRef ds:uri="346bd0ed-7293-4b73-945c-2c2df3540c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IT</vt:lpstr>
      <vt:lpstr>EN</vt:lpstr>
      <vt:lpstr>Data</vt:lpstr>
      <vt:lpstr>Convalida</vt:lpstr>
      <vt:lpstr>EntryPoint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Giorgi Davide</dc:creator>
  <cp:keywords/>
  <dc:description/>
  <cp:lastModifiedBy>Giorgi Davide</cp:lastModifiedBy>
  <cp:revision/>
  <dcterms:created xsi:type="dcterms:W3CDTF">2026-04-25T09:52:45Z</dcterms:created>
  <dcterms:modified xsi:type="dcterms:W3CDTF">2026-05-26T14:39:48Z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0x010100AE635FA335894F409CD8528DE541DAF3</vt:lpwstr>
  </property>
  <property fmtid="{D5CDD505-2E9C-101B-9397-08002B2CF9AE}" pid="3" name="MediaServiceImageTags">
    <vt:lpwstr/>
  </property>
</Properties>
</file>