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filterPrivacy="1" codeName="ThisWorkbook" defaultThemeVersion="124226"/>
  <xr:revisionPtr revIDLastSave="0" documentId="13_ncr:1_{80640C78-5F66-42F3-AA82-1CD339C07302}" xr6:coauthVersionLast="47" xr6:coauthVersionMax="47" xr10:uidLastSave="{00000000-0000-0000-0000-000000000000}"/>
  <bookViews>
    <workbookView xWindow="-120" yWindow="-120" windowWidth="38640" windowHeight="21120" tabRatio="844" xr2:uid="{00000000-000D-0000-FFFF-FFFF00000000}"/>
  </bookViews>
  <sheets>
    <sheet name="Tabella A" sheetId="93" r:id="rId1"/>
  </sheets>
  <definedNames>
    <definedName name="_xlnm.Print_Area" localSheetId="0">'Tabella A'!$A$1:$N$27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93" l="1"/>
  <c r="E11" i="93"/>
  <c r="E27" i="93" l="1"/>
  <c r="D27" i="93"/>
  <c r="C27" i="93"/>
  <c r="E26" i="93"/>
  <c r="D26" i="93"/>
  <c r="C26" i="93"/>
  <c r="E25" i="93"/>
  <c r="D25" i="93"/>
  <c r="C25" i="93"/>
  <c r="E24" i="93"/>
  <c r="D24" i="93"/>
  <c r="C24" i="93"/>
  <c r="E23" i="93"/>
  <c r="D23" i="93"/>
  <c r="C23" i="93"/>
  <c r="E22" i="93"/>
  <c r="D22" i="93"/>
  <c r="C22" i="93"/>
  <c r="E21" i="93"/>
  <c r="E20" i="93"/>
  <c r="D20" i="93"/>
  <c r="C20" i="93"/>
  <c r="E19" i="93"/>
  <c r="D19" i="93"/>
  <c r="C19" i="93"/>
  <c r="E18" i="93"/>
  <c r="D18" i="93"/>
  <c r="C18" i="93"/>
  <c r="E17" i="93"/>
  <c r="D17" i="93"/>
  <c r="C17" i="93"/>
  <c r="E16" i="93"/>
  <c r="D16" i="93"/>
  <c r="C16" i="93"/>
  <c r="E15" i="93"/>
  <c r="D15" i="93"/>
  <c r="C15" i="93"/>
  <c r="E13" i="93"/>
  <c r="E12" i="93"/>
  <c r="C11" i="93"/>
</calcChain>
</file>

<file path=xl/sharedStrings.xml><?xml version="1.0" encoding="utf-8"?>
<sst xmlns="http://schemas.openxmlformats.org/spreadsheetml/2006/main" count="59" uniqueCount="41">
  <si>
    <t>centesimi di euro/kWh</t>
  </si>
  <si>
    <t>Tipologie di contratto di cui al comma 2.2 del TIT</t>
  </si>
  <si>
    <t>Quota fissa</t>
  </si>
  <si>
    <t xml:space="preserve">Quota potenza </t>
  </si>
  <si>
    <t>Quota energia</t>
  </si>
  <si>
    <t>centesimi di euro/punto di prelievo/anno</t>
  </si>
  <si>
    <t xml:space="preserve">centesimi di euro/kW per anno </t>
  </si>
  <si>
    <t>lettera a)</t>
  </si>
  <si>
    <t>Utenze domestiche in bassa tensione</t>
  </si>
  <si>
    <t>di cui: residenti</t>
  </si>
  <si>
    <t>di cui: non residenti</t>
  </si>
  <si>
    <t>lettera b)</t>
  </si>
  <si>
    <t>Utenze in bassa tensione di illuminazione pubblica</t>
  </si>
  <si>
    <t>lettera c)</t>
  </si>
  <si>
    <t>lettera d)</t>
  </si>
  <si>
    <t>Altre utenze in bassa tensione con potenza disponibile fino a 16,5 kW</t>
  </si>
  <si>
    <t>- per potenze impegnate inferiori o uguali a 1.5 kW</t>
  </si>
  <si>
    <t>- per potenze impegnate superiori a 1.5 kW e inferiori o uguali a 3 kW</t>
  </si>
  <si>
    <t>- per potenze impegnate superiori a 3 kW e inferiori o uguali a 6 kW</t>
  </si>
  <si>
    <t>- per potenze impegnate superiori a 6 kW e inferiori o uguali a 10 kW</t>
  </si>
  <si>
    <t>- per potenze impegnate superiori a 10 kW</t>
  </si>
  <si>
    <t>Altre utenze in bassa tensione con potenza disponibile superiore a 16,5 kW</t>
  </si>
  <si>
    <t>lettera e)</t>
  </si>
  <si>
    <t>Utenze in media tensione di illuminazione pubblica</t>
  </si>
  <si>
    <t>lettera f)</t>
  </si>
  <si>
    <t>Altre utenze in media tensione con potenza disponibile fino a 100 kW</t>
  </si>
  <si>
    <t>Altre utenze in media tensione con potenza disponibile superiore a 100 kW e inferiore o uguale a 500 kW</t>
  </si>
  <si>
    <t xml:space="preserve">Altre utenze in media tensione con potenza disponibile superiore a 500 kW </t>
  </si>
  <si>
    <t>lettera g)</t>
  </si>
  <si>
    <t>Utenze in alta tensione</t>
  </si>
  <si>
    <t>lettera h)</t>
  </si>
  <si>
    <t>Utenze in altissima tensione, con tensione inferiore a 380 kV</t>
  </si>
  <si>
    <t>lettera i)</t>
  </si>
  <si>
    <t>Utenze in altissima tensione, con tensione uguale o superiore a 380 kV</t>
  </si>
  <si>
    <t>Utenze in bassa tensione per alimentazione esclusiva dei punti di ricarica di veicoli elettrici in luoghi accessibili al pubblico</t>
  </si>
  <si>
    <r>
      <t>Tabella A: elementi di</t>
    </r>
    <r>
      <rPr>
        <b/>
        <i/>
        <sz val="12"/>
        <rFont val="Times New Roman"/>
        <family val="1"/>
      </rPr>
      <t xml:space="preserve"> A</t>
    </r>
    <r>
      <rPr>
        <b/>
        <i/>
        <vertAlign val="subscript"/>
        <sz val="12"/>
        <rFont val="Times New Roman"/>
        <family val="1"/>
      </rPr>
      <t>SOS</t>
    </r>
    <r>
      <rPr>
        <b/>
        <sz val="12"/>
        <rFont val="Times New Roman"/>
        <family val="1"/>
      </rPr>
      <t xml:space="preserve"> per la CLASSE DI AGEVOLAZIONE 0 </t>
    </r>
  </si>
  <si>
    <r>
      <t>Relativi al sostegno delle energie da fonti  rinnovabili ed alla cogenerazione CIP 6/92 (A</t>
    </r>
    <r>
      <rPr>
        <b/>
        <vertAlign val="subscript"/>
        <sz val="12"/>
        <rFont val="Times New Roman"/>
        <family val="1"/>
      </rPr>
      <t>SOS</t>
    </r>
    <r>
      <rPr>
        <b/>
        <sz val="12"/>
        <rFont val="Times New Roman"/>
        <family val="1"/>
      </rPr>
      <t>)</t>
    </r>
  </si>
  <si>
    <r>
      <t>di cui elemento A</t>
    </r>
    <r>
      <rPr>
        <b/>
        <i/>
        <vertAlign val="subscript"/>
        <sz val="12"/>
        <rFont val="Times New Roman"/>
        <family val="1"/>
      </rPr>
      <t>3*SOS</t>
    </r>
  </si>
  <si>
    <r>
      <t>di cui elemento A</t>
    </r>
    <r>
      <rPr>
        <b/>
        <i/>
        <vertAlign val="subscript"/>
        <sz val="12"/>
        <rFont val="Times New Roman"/>
        <family val="1"/>
      </rPr>
      <t>ESOS</t>
    </r>
  </si>
  <si>
    <r>
      <t>di cui elemento A</t>
    </r>
    <r>
      <rPr>
        <b/>
        <i/>
        <vertAlign val="subscript"/>
        <sz val="12"/>
        <rFont val="Times New Roman"/>
        <family val="1"/>
      </rPr>
      <t>91/14SOS</t>
    </r>
  </si>
  <si>
    <t>(cfr Tabella 1 allegata alla deliberazione 429/2025/R/com)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</si>
</sst>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43" formatCode="_-* #,##0.00_-;\-* #,##0.00_-;_-* &quot;-&quot;??_-;_-@_-"/>
    <numFmt numFmtId="164" formatCode="_-[$€-2]\ * #,##0.00_-;\-[$€-2]\ * #,##0.00_-;_-[$€-2]\ * &quot;-&quot;??_-"/>
    <numFmt numFmtId="165" formatCode="#,##0.0000"/>
    <numFmt numFmtId="166" formatCode="_(* #,##0.00_);_(* \(#,##0.00\);_(* &quot;-&quot;??_);_(@_)"/>
  </numFmts>
  <fonts count="18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b/>
      <sz val="12"/>
      <name val="Times New Roman"/>
      <family val="1"/>
    </font>
    <font>
      <sz val="12"/>
      <name val="Times New Roman"/>
      <family val="1"/>
    </font>
    <font>
      <b/>
      <vertAlign val="subscript"/>
      <sz val="12"/>
      <name val="Times New Roman"/>
      <family val="1"/>
    </font>
    <font>
      <sz val="10"/>
      <color indexed="8"/>
      <name val="Arial"/>
      <family val="2"/>
    </font>
    <font>
      <sz val="10"/>
      <color indexed="64"/>
      <name val="Arial"/>
      <family val="2"/>
    </font>
    <font>
      <b/>
      <i/>
      <sz val="12"/>
      <name val="Times New Roman"/>
      <family val="1"/>
    </font>
    <font>
      <b/>
      <i/>
      <vertAlign val="subscript"/>
      <sz val="12"/>
      <name val="Times New Roman"/>
      <family val="1"/>
    </font>
    <font>
      <i/>
      <sz val="12"/>
      <name val="Times New Roman"/>
      <family val="1"/>
    </font>
    <font>
      <sz val="11"/>
      <color theme="1"/>
      <name val="Calibri"/>
      <family val="2"/>
      <scheme val="minor"/>
    </font>
    <font>
      <i/>
      <sz val="12"/>
      <color rgb="FFFF0000"/>
      <name val="Times New Roman"/>
      <family val="1"/>
    </font>
    <font>
      <sz val="12"/>
      <color rgb="FFFF0000"/>
      <name val="Times New Roman"/>
      <family val="1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22"/>
      </patternFill>
    </fill>
    <fill>
      <patternFill patternType="solid">
        <fgColor theme="2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5">
    <xf numFmtId="0" fontId="0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4" fillId="2" borderId="1" applyNumberFormat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2" fillId="0" borderId="0" applyFont="0" applyFill="0" applyBorder="0" applyAlignment="0" applyProtection="0"/>
    <xf numFmtId="166" fontId="3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9" fillId="0" borderId="0"/>
    <xf numFmtId="0" fontId="10" fillId="0" borderId="0"/>
    <xf numFmtId="0" fontId="3" fillId="0" borderId="0"/>
    <xf numFmtId="0" fontId="14" fillId="0" borderId="0"/>
    <xf numFmtId="0" fontId="3" fillId="0" borderId="0"/>
    <xf numFmtId="0" fontId="3" fillId="0" borderId="0"/>
    <xf numFmtId="0" fontId="5" fillId="3" borderId="2" applyNumberFormat="0" applyAlignment="0" applyProtection="0"/>
    <xf numFmtId="9" fontId="3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80">
    <xf numFmtId="0" fontId="0" fillId="0" borderId="0" xfId="0"/>
    <xf numFmtId="0" fontId="7" fillId="0" borderId="0" xfId="24" applyFont="1" applyAlignment="1">
      <alignment vertical="center"/>
    </xf>
    <xf numFmtId="1" fontId="6" fillId="0" borderId="0" xfId="24" applyNumberFormat="1" applyFont="1" applyAlignment="1">
      <alignment vertical="center"/>
    </xf>
    <xf numFmtId="0" fontId="7" fillId="0" borderId="3" xfId="24" applyFont="1" applyBorder="1" applyAlignment="1">
      <alignment horizontal="center" vertical="center" wrapText="1"/>
    </xf>
    <xf numFmtId="0" fontId="7" fillId="0" borderId="4" xfId="24" applyFont="1" applyBorder="1" applyAlignment="1">
      <alignment horizontal="center" vertical="center"/>
    </xf>
    <xf numFmtId="0" fontId="7" fillId="0" borderId="5" xfId="24" applyFont="1" applyBorder="1" applyAlignment="1">
      <alignment horizontal="center" vertical="center"/>
    </xf>
    <xf numFmtId="0" fontId="7" fillId="0" borderId="4" xfId="24" applyFont="1" applyBorder="1" applyAlignment="1">
      <alignment horizontal="center" vertical="center" wrapText="1"/>
    </xf>
    <xf numFmtId="0" fontId="7" fillId="0" borderId="5" xfId="24" applyFont="1" applyBorder="1" applyAlignment="1">
      <alignment horizontal="center" vertical="center" wrapText="1"/>
    </xf>
    <xf numFmtId="0" fontId="7" fillId="0" borderId="6" xfId="24" applyFont="1" applyBorder="1" applyAlignment="1">
      <alignment horizontal="left" vertical="center"/>
    </xf>
    <xf numFmtId="0" fontId="7" fillId="0" borderId="7" xfId="24" applyFont="1" applyBorder="1" applyAlignment="1">
      <alignment horizontal="left" vertical="center" wrapText="1"/>
    </xf>
    <xf numFmtId="0" fontId="7" fillId="0" borderId="8" xfId="24" applyFont="1" applyBorder="1" applyAlignment="1">
      <alignment horizontal="left" vertical="center"/>
    </xf>
    <xf numFmtId="0" fontId="7" fillId="0" borderId="9" xfId="24" applyFont="1" applyBorder="1" applyAlignment="1">
      <alignment horizontal="left" vertical="center" indent="1"/>
    </xf>
    <xf numFmtId="0" fontId="7" fillId="0" borderId="10" xfId="24" applyFont="1" applyBorder="1" applyAlignment="1">
      <alignment horizontal="left" vertical="center"/>
    </xf>
    <xf numFmtId="0" fontId="7" fillId="0" borderId="11" xfId="24" applyFont="1" applyBorder="1" applyAlignment="1">
      <alignment horizontal="left" vertical="center" wrapText="1"/>
    </xf>
    <xf numFmtId="0" fontId="7" fillId="0" borderId="12" xfId="24" applyFont="1" applyBorder="1" applyAlignment="1">
      <alignment horizontal="left" vertical="center"/>
    </xf>
    <xf numFmtId="1" fontId="7" fillId="0" borderId="7" xfId="6" applyNumberFormat="1" applyFont="1" applyFill="1" applyBorder="1" applyAlignment="1" applyProtection="1">
      <alignment horizontal="left" vertical="center" wrapText="1"/>
    </xf>
    <xf numFmtId="0" fontId="7" fillId="0" borderId="13" xfId="24" applyFont="1" applyBorder="1" applyAlignment="1">
      <alignment horizontal="left" vertical="center"/>
    </xf>
    <xf numFmtId="1" fontId="7" fillId="0" borderId="9" xfId="6" applyNumberFormat="1" applyFont="1" applyFill="1" applyBorder="1" applyAlignment="1" applyProtection="1">
      <alignment horizontal="left" vertical="center" indent="1"/>
    </xf>
    <xf numFmtId="0" fontId="7" fillId="0" borderId="14" xfId="24" applyFont="1" applyBorder="1" applyAlignment="1">
      <alignment horizontal="left" vertical="center"/>
    </xf>
    <xf numFmtId="1" fontId="7" fillId="0" borderId="15" xfId="6" applyNumberFormat="1" applyFont="1" applyFill="1" applyBorder="1" applyAlignment="1" applyProtection="1">
      <alignment horizontal="left" vertical="center" wrapText="1"/>
    </xf>
    <xf numFmtId="1" fontId="7" fillId="0" borderId="11" xfId="6" applyNumberFormat="1" applyFont="1" applyFill="1" applyBorder="1" applyAlignment="1" applyProtection="1">
      <alignment horizontal="left" vertical="center" wrapText="1"/>
    </xf>
    <xf numFmtId="1" fontId="7" fillId="0" borderId="9" xfId="6" applyNumberFormat="1" applyFont="1" applyFill="1" applyBorder="1" applyAlignment="1" applyProtection="1">
      <alignment horizontal="left" vertical="center" wrapText="1"/>
    </xf>
    <xf numFmtId="1" fontId="7" fillId="0" borderId="5" xfId="6" applyNumberFormat="1" applyFont="1" applyFill="1" applyBorder="1" applyAlignment="1" applyProtection="1">
      <alignment horizontal="left" vertical="center" wrapText="1"/>
    </xf>
    <xf numFmtId="0" fontId="7" fillId="0" borderId="16" xfId="24" applyFont="1" applyBorder="1" applyAlignment="1">
      <alignment horizontal="left" vertical="center"/>
    </xf>
    <xf numFmtId="1" fontId="7" fillId="0" borderId="17" xfId="6" applyNumberFormat="1" applyFont="1" applyFill="1" applyBorder="1" applyAlignment="1" applyProtection="1">
      <alignment horizontal="left" vertical="center" wrapText="1"/>
    </xf>
    <xf numFmtId="0" fontId="13" fillId="0" borderId="3" xfId="24" applyFont="1" applyBorder="1" applyAlignment="1">
      <alignment horizontal="center" vertical="center" wrapText="1"/>
    </xf>
    <xf numFmtId="0" fontId="13" fillId="0" borderId="4" xfId="24" applyFont="1" applyBorder="1" applyAlignment="1">
      <alignment horizontal="center" vertical="center"/>
    </xf>
    <xf numFmtId="0" fontId="13" fillId="0" borderId="5" xfId="24" applyFont="1" applyBorder="1" applyAlignment="1">
      <alignment horizontal="center" vertical="center"/>
    </xf>
    <xf numFmtId="0" fontId="13" fillId="0" borderId="4" xfId="24" applyFont="1" applyBorder="1" applyAlignment="1">
      <alignment horizontal="center" vertical="center" wrapText="1"/>
    </xf>
    <xf numFmtId="0" fontId="13" fillId="0" borderId="5" xfId="24" applyFont="1" applyBorder="1" applyAlignment="1">
      <alignment horizontal="center" vertical="center" wrapText="1"/>
    </xf>
    <xf numFmtId="165" fontId="13" fillId="4" borderId="5" xfId="24" applyNumberFormat="1" applyFont="1" applyFill="1" applyBorder="1" applyAlignment="1">
      <alignment vertical="center"/>
    </xf>
    <xf numFmtId="4" fontId="13" fillId="4" borderId="3" xfId="24" applyNumberFormat="1" applyFont="1" applyFill="1" applyBorder="1" applyAlignment="1">
      <alignment vertical="center"/>
    </xf>
    <xf numFmtId="4" fontId="13" fillId="4" borderId="4" xfId="24" applyNumberFormat="1" applyFont="1" applyFill="1" applyBorder="1" applyAlignment="1">
      <alignment vertical="center"/>
    </xf>
    <xf numFmtId="1" fontId="13" fillId="0" borderId="0" xfId="24" applyNumberFormat="1" applyFont="1" applyAlignment="1">
      <alignment vertical="center"/>
    </xf>
    <xf numFmtId="165" fontId="15" fillId="0" borderId="5" xfId="24" applyNumberFormat="1" applyFont="1" applyBorder="1" applyAlignment="1">
      <alignment vertical="center"/>
    </xf>
    <xf numFmtId="165" fontId="16" fillId="0" borderId="5" xfId="24" applyNumberFormat="1" applyFont="1" applyBorder="1" applyAlignment="1">
      <alignment vertical="center"/>
    </xf>
    <xf numFmtId="4" fontId="13" fillId="4" borderId="3" xfId="34" applyNumberFormat="1" applyFont="1" applyFill="1" applyBorder="1" applyAlignment="1">
      <alignment vertical="center"/>
    </xf>
    <xf numFmtId="4" fontId="13" fillId="4" borderId="4" xfId="34" applyNumberFormat="1" applyFont="1" applyFill="1" applyBorder="1" applyAlignment="1">
      <alignment vertical="center"/>
    </xf>
    <xf numFmtId="4" fontId="13" fillId="4" borderId="10" xfId="34" applyNumberFormat="1" applyFont="1" applyFill="1" applyBorder="1" applyAlignment="1">
      <alignment vertical="center"/>
    </xf>
    <xf numFmtId="4" fontId="13" fillId="4" borderId="18" xfId="34" applyNumberFormat="1" applyFont="1" applyFill="1" applyBorder="1" applyAlignment="1">
      <alignment vertical="center"/>
    </xf>
    <xf numFmtId="4" fontId="13" fillId="4" borderId="19" xfId="24" applyNumberFormat="1" applyFont="1" applyFill="1" applyBorder="1" applyAlignment="1">
      <alignment vertical="center"/>
    </xf>
    <xf numFmtId="165" fontId="13" fillId="4" borderId="20" xfId="24" applyNumberFormat="1" applyFont="1" applyFill="1" applyBorder="1" applyAlignment="1">
      <alignment vertical="center"/>
    </xf>
    <xf numFmtId="4" fontId="7" fillId="4" borderId="3" xfId="34" applyNumberFormat="1" applyFont="1" applyFill="1" applyBorder="1" applyAlignment="1">
      <alignment vertical="center"/>
    </xf>
    <xf numFmtId="4" fontId="7" fillId="4" borderId="4" xfId="34" applyNumberFormat="1" applyFont="1" applyFill="1" applyBorder="1" applyAlignment="1">
      <alignment vertical="center"/>
    </xf>
    <xf numFmtId="165" fontId="7" fillId="4" borderId="5" xfId="24" applyNumberFormat="1" applyFont="1" applyFill="1" applyBorder="1" applyAlignment="1">
      <alignment vertical="center"/>
    </xf>
    <xf numFmtId="4" fontId="7" fillId="4" borderId="3" xfId="24" applyNumberFormat="1" applyFont="1" applyFill="1" applyBorder="1" applyAlignment="1">
      <alignment vertical="center"/>
    </xf>
    <xf numFmtId="4" fontId="7" fillId="4" borderId="4" xfId="24" applyNumberFormat="1" applyFont="1" applyFill="1" applyBorder="1" applyAlignment="1">
      <alignment vertical="center"/>
    </xf>
    <xf numFmtId="4" fontId="7" fillId="4" borderId="10" xfId="34" applyNumberFormat="1" applyFont="1" applyFill="1" applyBorder="1" applyAlignment="1">
      <alignment vertical="center"/>
    </xf>
    <xf numFmtId="0" fontId="11" fillId="0" borderId="24" xfId="24" applyFont="1" applyBorder="1" applyAlignment="1">
      <alignment horizontal="center" vertical="center" wrapText="1"/>
    </xf>
    <xf numFmtId="0" fontId="11" fillId="0" borderId="25" xfId="24" applyFont="1" applyBorder="1" applyAlignment="1">
      <alignment horizontal="center" vertical="center" wrapText="1"/>
    </xf>
    <xf numFmtId="0" fontId="11" fillId="0" borderId="26" xfId="24" applyFont="1" applyBorder="1" applyAlignment="1">
      <alignment horizontal="center" vertical="center" wrapText="1"/>
    </xf>
    <xf numFmtId="1" fontId="6" fillId="0" borderId="0" xfId="24" applyNumberFormat="1" applyFont="1" applyAlignment="1">
      <alignment vertical="top" wrapText="1"/>
    </xf>
    <xf numFmtId="0" fontId="17" fillId="0" borderId="0" xfId="33" applyFont="1" applyAlignment="1">
      <alignment vertical="top" wrapText="1"/>
    </xf>
    <xf numFmtId="0" fontId="7" fillId="0" borderId="21" xfId="24" applyFont="1" applyBorder="1" applyAlignment="1">
      <alignment horizontal="center" vertical="center"/>
    </xf>
    <xf numFmtId="0" fontId="7" fillId="0" borderId="22" xfId="24" applyFont="1" applyBorder="1" applyAlignment="1">
      <alignment horizontal="center" vertical="center"/>
    </xf>
    <xf numFmtId="0" fontId="7" fillId="0" borderId="13" xfId="24" applyFont="1" applyBorder="1" applyAlignment="1">
      <alignment horizontal="center" vertical="center"/>
    </xf>
    <xf numFmtId="0" fontId="7" fillId="0" borderId="0" xfId="24" applyFont="1" applyAlignment="1">
      <alignment horizontal="center" vertical="center"/>
    </xf>
    <xf numFmtId="0" fontId="7" fillId="0" borderId="14" xfId="24" applyFont="1" applyBorder="1" applyAlignment="1">
      <alignment horizontal="center" vertical="center"/>
    </xf>
    <xf numFmtId="0" fontId="7" fillId="0" borderId="23" xfId="24" applyFont="1" applyBorder="1" applyAlignment="1">
      <alignment horizontal="center" vertical="center"/>
    </xf>
    <xf numFmtId="0" fontId="6" fillId="0" borderId="24" xfId="24" applyFont="1" applyBorder="1" applyAlignment="1">
      <alignment horizontal="center" vertical="center" wrapText="1"/>
    </xf>
    <xf numFmtId="0" fontId="6" fillId="0" borderId="25" xfId="24" applyFont="1" applyBorder="1" applyAlignment="1">
      <alignment horizontal="center" vertical="center" wrapText="1"/>
    </xf>
    <xf numFmtId="0" fontId="6" fillId="0" borderId="26" xfId="24" applyFont="1" applyBorder="1" applyAlignment="1">
      <alignment horizontal="center" vertical="center" wrapText="1"/>
    </xf>
    <xf numFmtId="165" fontId="7" fillId="0" borderId="5" xfId="24" applyNumberFormat="1" applyFont="1" applyBorder="1" applyAlignment="1">
      <alignment vertical="center"/>
    </xf>
    <xf numFmtId="165" fontId="13" fillId="0" borderId="5" xfId="24" applyNumberFormat="1" applyFont="1" applyBorder="1" applyAlignment="1">
      <alignment vertical="center"/>
    </xf>
    <xf numFmtId="4" fontId="7" fillId="0" borderId="3" xfId="34" applyNumberFormat="1" applyFont="1" applyFill="1" applyBorder="1" applyAlignment="1">
      <alignment vertical="center"/>
    </xf>
    <xf numFmtId="4" fontId="13" fillId="0" borderId="3" xfId="34" applyNumberFormat="1" applyFont="1" applyFill="1" applyBorder="1" applyAlignment="1">
      <alignment vertical="center"/>
    </xf>
    <xf numFmtId="4" fontId="7" fillId="0" borderId="4" xfId="24" applyNumberFormat="1" applyFont="1" applyBorder="1" applyAlignment="1">
      <alignment vertical="center"/>
    </xf>
    <xf numFmtId="4" fontId="13" fillId="0" borderId="4" xfId="24" applyNumberFormat="1" applyFont="1" applyBorder="1" applyAlignment="1">
      <alignment vertical="center"/>
    </xf>
    <xf numFmtId="4" fontId="7" fillId="0" borderId="10" xfId="34" applyNumberFormat="1" applyFont="1" applyFill="1" applyBorder="1" applyAlignment="1">
      <alignment vertical="center"/>
    </xf>
    <xf numFmtId="4" fontId="7" fillId="0" borderId="4" xfId="34" applyNumberFormat="1" applyFont="1" applyBorder="1" applyAlignment="1">
      <alignment vertical="center"/>
    </xf>
    <xf numFmtId="4" fontId="13" fillId="0" borderId="10" xfId="34" applyNumberFormat="1" applyFont="1" applyFill="1" applyBorder="1" applyAlignment="1">
      <alignment vertical="center"/>
    </xf>
    <xf numFmtId="4" fontId="13" fillId="0" borderId="4" xfId="34" applyNumberFormat="1" applyFont="1" applyBorder="1" applyAlignment="1">
      <alignment vertical="center"/>
    </xf>
    <xf numFmtId="4" fontId="7" fillId="0" borderId="3" xfId="34" applyNumberFormat="1" applyFont="1" applyBorder="1" applyAlignment="1">
      <alignment vertical="center"/>
    </xf>
    <xf numFmtId="4" fontId="13" fillId="0" borderId="3" xfId="34" applyNumberFormat="1" applyFont="1" applyBorder="1" applyAlignment="1">
      <alignment vertical="center"/>
    </xf>
    <xf numFmtId="4" fontId="7" fillId="0" borderId="18" xfId="34" applyNumberFormat="1" applyFont="1" applyBorder="1" applyAlignment="1">
      <alignment vertical="center"/>
    </xf>
    <xf numFmtId="4" fontId="7" fillId="0" borderId="19" xfId="24" applyNumberFormat="1" applyFont="1" applyBorder="1" applyAlignment="1">
      <alignment vertical="center"/>
    </xf>
    <xf numFmtId="165" fontId="7" fillId="0" borderId="20" xfId="24" applyNumberFormat="1" applyFont="1" applyBorder="1" applyAlignment="1">
      <alignment vertical="center"/>
    </xf>
    <xf numFmtId="4" fontId="13" fillId="0" borderId="18" xfId="34" applyNumberFormat="1" applyFont="1" applyBorder="1" applyAlignment="1">
      <alignment vertical="center"/>
    </xf>
    <xf numFmtId="4" fontId="13" fillId="0" borderId="19" xfId="24" applyNumberFormat="1" applyFont="1" applyBorder="1" applyAlignment="1">
      <alignment vertical="center"/>
    </xf>
    <xf numFmtId="165" fontId="13" fillId="0" borderId="20" xfId="24" applyNumberFormat="1" applyFont="1" applyBorder="1" applyAlignment="1">
      <alignment vertical="center"/>
    </xf>
  </cellXfs>
  <cellStyles count="35">
    <cellStyle name="Euro" xfId="1" xr:uid="{00000000-0005-0000-0000-000000000000}"/>
    <cellStyle name="Euro 2" xfId="2" xr:uid="{00000000-0005-0000-0000-000001000000}"/>
    <cellStyle name="Input 2" xfId="3" xr:uid="{00000000-0005-0000-0000-000002000000}"/>
    <cellStyle name="Migliaia [0] 2" xfId="4" xr:uid="{00000000-0005-0000-0000-000003000000}"/>
    <cellStyle name="Migliaia [0] 3" xfId="5" xr:uid="{00000000-0005-0000-0000-000004000000}"/>
    <cellStyle name="Migliaia 10" xfId="6" xr:uid="{00000000-0005-0000-0000-000005000000}"/>
    <cellStyle name="Migliaia 11" xfId="7" xr:uid="{00000000-0005-0000-0000-000006000000}"/>
    <cellStyle name="Migliaia 2" xfId="8" xr:uid="{00000000-0005-0000-0000-000007000000}"/>
    <cellStyle name="Migliaia 2 2" xfId="9" xr:uid="{00000000-0005-0000-0000-000008000000}"/>
    <cellStyle name="Migliaia 2 3" xfId="34" xr:uid="{DD71A7D8-66A3-4F3D-A86B-CBDC8E5EDAF3}"/>
    <cellStyle name="Migliaia 3" xfId="10" xr:uid="{00000000-0005-0000-0000-000009000000}"/>
    <cellStyle name="Migliaia 3 2" xfId="11" xr:uid="{00000000-0005-0000-0000-00000A000000}"/>
    <cellStyle name="Migliaia 4" xfId="12" xr:uid="{00000000-0005-0000-0000-00000B000000}"/>
    <cellStyle name="Migliaia 5" xfId="13" xr:uid="{00000000-0005-0000-0000-00000C000000}"/>
    <cellStyle name="Migliaia 6" xfId="14" xr:uid="{00000000-0005-0000-0000-00000D000000}"/>
    <cellStyle name="Migliaia 7" xfId="15" xr:uid="{00000000-0005-0000-0000-00000E000000}"/>
    <cellStyle name="Migliaia 8" xfId="16" xr:uid="{00000000-0005-0000-0000-00000F000000}"/>
    <cellStyle name="Migliaia 9" xfId="17" xr:uid="{00000000-0005-0000-0000-000010000000}"/>
    <cellStyle name="Normale" xfId="0" builtinId="0"/>
    <cellStyle name="Normale 2" xfId="18" xr:uid="{00000000-0005-0000-0000-000012000000}"/>
    <cellStyle name="Normale 2 2" xfId="19" xr:uid="{00000000-0005-0000-0000-000013000000}"/>
    <cellStyle name="Normale 2 3" xfId="20" xr:uid="{00000000-0005-0000-0000-000014000000}"/>
    <cellStyle name="Normale 2 4" xfId="21" xr:uid="{00000000-0005-0000-0000-000015000000}"/>
    <cellStyle name="Normale 2 5" xfId="22" xr:uid="{00000000-0005-0000-0000-000016000000}"/>
    <cellStyle name="Normale 3" xfId="23" xr:uid="{00000000-0005-0000-0000-000017000000}"/>
    <cellStyle name="Normale 3 2" xfId="33" xr:uid="{C3CB3D75-3FF7-4704-9EC9-A440695BA80C}"/>
    <cellStyle name="Normale 4" xfId="24" xr:uid="{00000000-0005-0000-0000-000018000000}"/>
    <cellStyle name="Normale 5" xfId="25" xr:uid="{00000000-0005-0000-0000-000019000000}"/>
    <cellStyle name="Output 2" xfId="26" xr:uid="{00000000-0005-0000-0000-00001A000000}"/>
    <cellStyle name="Percentuale 2" xfId="27" xr:uid="{00000000-0005-0000-0000-00001B000000}"/>
    <cellStyle name="Percentuale 3" xfId="28" xr:uid="{00000000-0005-0000-0000-00001C000000}"/>
    <cellStyle name="Percentuale 4" xfId="29" xr:uid="{00000000-0005-0000-0000-00001D000000}"/>
    <cellStyle name="Percentuale 4 2" xfId="30" xr:uid="{00000000-0005-0000-0000-00001E000000}"/>
    <cellStyle name="Percentuale 5" xfId="31" xr:uid="{00000000-0005-0000-0000-00001F000000}"/>
    <cellStyle name="Percentuale 6" xfId="32" xr:uid="{00000000-0005-0000-0000-000020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58367A-C2A0-4A70-A9AF-6FFAABA35FCE}">
  <sheetPr>
    <pageSetUpPr fitToPage="1"/>
  </sheetPr>
  <dimension ref="A2:N27"/>
  <sheetViews>
    <sheetView tabSelected="1" topLeftCell="A13" zoomScaleNormal="100" workbookViewId="0">
      <selection activeCell="K20" activeCellId="1" sqref="H20 K20"/>
    </sheetView>
  </sheetViews>
  <sheetFormatPr defaultColWidth="4.42578125" defaultRowHeight="15.75" x14ac:dyDescent="0.2"/>
  <cols>
    <col min="1" max="1" width="8.5703125" style="1" customWidth="1"/>
    <col min="2" max="2" width="69.140625" style="1" customWidth="1"/>
    <col min="3" max="14" width="15.5703125" style="1" customWidth="1"/>
    <col min="15" max="208" width="9.140625" style="1" customWidth="1"/>
    <col min="209" max="209" width="8.5703125" style="1" customWidth="1"/>
    <col min="210" max="210" width="56.5703125" style="1" customWidth="1"/>
    <col min="211" max="213" width="15.5703125" style="1" customWidth="1"/>
    <col min="214" max="214" width="10" style="1" customWidth="1"/>
    <col min="215" max="16384" width="4.42578125" style="1"/>
  </cols>
  <sheetData>
    <row r="2" spans="1:14" ht="18.75" customHeight="1" x14ac:dyDescent="0.2">
      <c r="A2" s="51" t="s">
        <v>35</v>
      </c>
      <c r="B2" s="52"/>
      <c r="C2" s="52"/>
      <c r="D2" s="52"/>
      <c r="E2" s="52"/>
    </row>
    <row r="3" spans="1:14" x14ac:dyDescent="0.2">
      <c r="A3" s="33" t="s">
        <v>40</v>
      </c>
    </row>
    <row r="4" spans="1:14" x14ac:dyDescent="0.2">
      <c r="A4" s="2"/>
    </row>
    <row r="5" spans="1:14" ht="5.25" customHeight="1" thickBot="1" x14ac:dyDescent="0.25">
      <c r="A5" s="2"/>
    </row>
    <row r="6" spans="1:14" ht="49.5" customHeight="1" x14ac:dyDescent="0.2">
      <c r="A6" s="53" t="s">
        <v>1</v>
      </c>
      <c r="B6" s="54"/>
      <c r="C6" s="59" t="s">
        <v>36</v>
      </c>
      <c r="D6" s="60"/>
      <c r="E6" s="61"/>
      <c r="F6" s="48" t="s">
        <v>37</v>
      </c>
      <c r="G6" s="49"/>
      <c r="H6" s="50"/>
      <c r="I6" s="48" t="s">
        <v>38</v>
      </c>
      <c r="J6" s="49"/>
      <c r="K6" s="50"/>
      <c r="L6" s="48" t="s">
        <v>39</v>
      </c>
      <c r="M6" s="49"/>
      <c r="N6" s="50"/>
    </row>
    <row r="7" spans="1:14" ht="36" customHeight="1" x14ac:dyDescent="0.2">
      <c r="A7" s="55"/>
      <c r="B7" s="56"/>
      <c r="C7" s="3" t="s">
        <v>2</v>
      </c>
      <c r="D7" s="4" t="s">
        <v>3</v>
      </c>
      <c r="E7" s="5" t="s">
        <v>4</v>
      </c>
      <c r="F7" s="25" t="s">
        <v>2</v>
      </c>
      <c r="G7" s="26" t="s">
        <v>3</v>
      </c>
      <c r="H7" s="27" t="s">
        <v>4</v>
      </c>
      <c r="I7" s="25" t="s">
        <v>2</v>
      </c>
      <c r="J7" s="26" t="s">
        <v>3</v>
      </c>
      <c r="K7" s="27" t="s">
        <v>4</v>
      </c>
      <c r="L7" s="25" t="s">
        <v>2</v>
      </c>
      <c r="M7" s="26" t="s">
        <v>3</v>
      </c>
      <c r="N7" s="27" t="s">
        <v>4</v>
      </c>
    </row>
    <row r="8" spans="1:14" ht="53.25" customHeight="1" x14ac:dyDescent="0.2">
      <c r="A8" s="57"/>
      <c r="B8" s="58"/>
      <c r="C8" s="3" t="s">
        <v>5</v>
      </c>
      <c r="D8" s="6" t="s">
        <v>6</v>
      </c>
      <c r="E8" s="7" t="s">
        <v>0</v>
      </c>
      <c r="F8" s="25" t="s">
        <v>5</v>
      </c>
      <c r="G8" s="28" t="s">
        <v>6</v>
      </c>
      <c r="H8" s="29" t="s">
        <v>0</v>
      </c>
      <c r="I8" s="25" t="s">
        <v>5</v>
      </c>
      <c r="J8" s="28" t="s">
        <v>6</v>
      </c>
      <c r="K8" s="29" t="s">
        <v>0</v>
      </c>
      <c r="L8" s="25" t="s">
        <v>5</v>
      </c>
      <c r="M8" s="28" t="s">
        <v>6</v>
      </c>
      <c r="N8" s="29" t="s">
        <v>0</v>
      </c>
    </row>
    <row r="9" spans="1:14" ht="27" customHeight="1" x14ac:dyDescent="0.2">
      <c r="A9" s="8" t="s">
        <v>7</v>
      </c>
      <c r="B9" s="9" t="s">
        <v>8</v>
      </c>
      <c r="C9" s="42"/>
      <c r="D9" s="43"/>
      <c r="E9" s="44"/>
      <c r="F9" s="36"/>
      <c r="G9" s="37"/>
      <c r="H9" s="30"/>
      <c r="I9" s="36"/>
      <c r="J9" s="37"/>
      <c r="K9" s="30"/>
      <c r="L9" s="36"/>
      <c r="M9" s="37"/>
      <c r="N9" s="30"/>
    </row>
    <row r="10" spans="1:14" ht="27" customHeight="1" x14ac:dyDescent="0.2">
      <c r="A10" s="10"/>
      <c r="B10" s="11" t="s">
        <v>9</v>
      </c>
      <c r="C10" s="42"/>
      <c r="D10" s="43"/>
      <c r="E10" s="62">
        <f>H10+K10+N10</f>
        <v>2.9676999999999998</v>
      </c>
      <c r="F10" s="36"/>
      <c r="G10" s="37"/>
      <c r="H10" s="63">
        <v>2.2107999999999999</v>
      </c>
      <c r="I10" s="36"/>
      <c r="J10" s="37"/>
      <c r="K10" s="63">
        <v>0.75690000000000002</v>
      </c>
      <c r="L10" s="36"/>
      <c r="M10" s="37"/>
      <c r="N10" s="30"/>
    </row>
    <row r="11" spans="1:14" ht="27" customHeight="1" x14ac:dyDescent="0.2">
      <c r="A11" s="10"/>
      <c r="B11" s="11" t="s">
        <v>10</v>
      </c>
      <c r="C11" s="64">
        <f>F11+I11+L11</f>
        <v>9064.2000000000007</v>
      </c>
      <c r="D11" s="43"/>
      <c r="E11" s="62">
        <f>H11+K11+N11</f>
        <v>2.9676999999999998</v>
      </c>
      <c r="F11" s="65">
        <v>9064.2000000000007</v>
      </c>
      <c r="G11" s="37"/>
      <c r="H11" s="63">
        <v>2.2107999999999999</v>
      </c>
      <c r="I11" s="36"/>
      <c r="J11" s="37"/>
      <c r="K11" s="63">
        <v>0.75690000000000002</v>
      </c>
      <c r="L11" s="36"/>
      <c r="M11" s="37"/>
      <c r="N11" s="30"/>
    </row>
    <row r="12" spans="1:14" ht="27" customHeight="1" x14ac:dyDescent="0.2">
      <c r="A12" s="12" t="s">
        <v>11</v>
      </c>
      <c r="B12" s="13" t="s">
        <v>12</v>
      </c>
      <c r="C12" s="45"/>
      <c r="D12" s="43"/>
      <c r="E12" s="62">
        <f>H12+K12+N12</f>
        <v>4.8562000000000003</v>
      </c>
      <c r="F12" s="31"/>
      <c r="G12" s="37"/>
      <c r="H12" s="63">
        <v>3.9354</v>
      </c>
      <c r="I12" s="31"/>
      <c r="J12" s="37"/>
      <c r="K12" s="63">
        <v>0.92079999999999995</v>
      </c>
      <c r="L12" s="31"/>
      <c r="M12" s="37"/>
      <c r="N12" s="30"/>
    </row>
    <row r="13" spans="1:14" ht="30.75" customHeight="1" x14ac:dyDescent="0.2">
      <c r="A13" s="12" t="s">
        <v>13</v>
      </c>
      <c r="B13" s="13" t="s">
        <v>34</v>
      </c>
      <c r="C13" s="42"/>
      <c r="D13" s="43"/>
      <c r="E13" s="62">
        <f>H13+K13+N13</f>
        <v>6.7393000000000001</v>
      </c>
      <c r="F13" s="36"/>
      <c r="G13" s="37"/>
      <c r="H13" s="63">
        <v>5.5034999999999998</v>
      </c>
      <c r="I13" s="36"/>
      <c r="J13" s="37"/>
      <c r="K13" s="63">
        <v>1.2358</v>
      </c>
      <c r="L13" s="36"/>
      <c r="M13" s="37"/>
      <c r="N13" s="30"/>
    </row>
    <row r="14" spans="1:14" ht="27" customHeight="1" x14ac:dyDescent="0.2">
      <c r="A14" s="14" t="s">
        <v>14</v>
      </c>
      <c r="B14" s="15" t="s">
        <v>15</v>
      </c>
      <c r="C14" s="42"/>
      <c r="D14" s="46"/>
      <c r="E14" s="44"/>
      <c r="F14" s="36"/>
      <c r="G14" s="32"/>
      <c r="H14" s="30"/>
      <c r="I14" s="36"/>
      <c r="J14" s="32"/>
      <c r="K14" s="30"/>
      <c r="L14" s="36"/>
      <c r="M14" s="32"/>
      <c r="N14" s="30"/>
    </row>
    <row r="15" spans="1:14" ht="27" customHeight="1" x14ac:dyDescent="0.2">
      <c r="A15" s="16"/>
      <c r="B15" s="11" t="s">
        <v>16</v>
      </c>
      <c r="C15" s="64">
        <f t="shared" ref="C15:E20" si="0">F15+I15+L15</f>
        <v>1194.72</v>
      </c>
      <c r="D15" s="66">
        <f t="shared" si="0"/>
        <v>1444.44</v>
      </c>
      <c r="E15" s="62">
        <f t="shared" si="0"/>
        <v>4.2293000000000003</v>
      </c>
      <c r="F15" s="65">
        <v>994.80000000000007</v>
      </c>
      <c r="G15" s="67">
        <v>1202.76</v>
      </c>
      <c r="H15" s="63">
        <v>3.4134000000000002</v>
      </c>
      <c r="I15" s="65">
        <v>199.92000000000002</v>
      </c>
      <c r="J15" s="67">
        <v>241.68</v>
      </c>
      <c r="K15" s="63">
        <v>0.81589999999999996</v>
      </c>
      <c r="L15" s="36"/>
      <c r="M15" s="32"/>
      <c r="N15" s="30"/>
    </row>
    <row r="16" spans="1:14" ht="27" customHeight="1" x14ac:dyDescent="0.2">
      <c r="A16" s="16"/>
      <c r="B16" s="11" t="s">
        <v>17</v>
      </c>
      <c r="C16" s="64">
        <f t="shared" si="0"/>
        <v>1194.72</v>
      </c>
      <c r="D16" s="66">
        <f t="shared" si="0"/>
        <v>1368</v>
      </c>
      <c r="E16" s="62">
        <f t="shared" si="0"/>
        <v>4.2293000000000003</v>
      </c>
      <c r="F16" s="65">
        <v>994.80000000000007</v>
      </c>
      <c r="G16" s="67">
        <v>1139.1600000000001</v>
      </c>
      <c r="H16" s="63">
        <v>3.4134000000000002</v>
      </c>
      <c r="I16" s="65">
        <v>199.92000000000002</v>
      </c>
      <c r="J16" s="67">
        <v>228.84</v>
      </c>
      <c r="K16" s="63">
        <v>0.81589999999999996</v>
      </c>
      <c r="L16" s="36"/>
      <c r="M16" s="32"/>
      <c r="N16" s="30"/>
    </row>
    <row r="17" spans="1:14" ht="27" customHeight="1" x14ac:dyDescent="0.2">
      <c r="A17" s="16"/>
      <c r="B17" s="17" t="s">
        <v>18</v>
      </c>
      <c r="C17" s="64">
        <f t="shared" si="0"/>
        <v>1194.72</v>
      </c>
      <c r="D17" s="66">
        <f t="shared" si="0"/>
        <v>1520.7600000000002</v>
      </c>
      <c r="E17" s="62">
        <f t="shared" si="0"/>
        <v>4.2293000000000003</v>
      </c>
      <c r="F17" s="65">
        <v>994.80000000000007</v>
      </c>
      <c r="G17" s="67">
        <v>1266.3600000000001</v>
      </c>
      <c r="H17" s="63">
        <v>3.4134000000000002</v>
      </c>
      <c r="I17" s="65">
        <v>199.92000000000002</v>
      </c>
      <c r="J17" s="67">
        <v>254.39999999999998</v>
      </c>
      <c r="K17" s="63">
        <v>0.81589999999999996</v>
      </c>
      <c r="L17" s="36"/>
      <c r="M17" s="32"/>
      <c r="N17" s="30"/>
    </row>
    <row r="18" spans="1:14" ht="27" customHeight="1" x14ac:dyDescent="0.2">
      <c r="A18" s="16"/>
      <c r="B18" s="17" t="s">
        <v>19</v>
      </c>
      <c r="C18" s="64">
        <f t="shared" si="0"/>
        <v>1217.8800000000001</v>
      </c>
      <c r="D18" s="66">
        <f t="shared" si="0"/>
        <v>1520.7600000000002</v>
      </c>
      <c r="E18" s="62">
        <f t="shared" si="0"/>
        <v>4.2293000000000003</v>
      </c>
      <c r="F18" s="65">
        <v>1014.1200000000001</v>
      </c>
      <c r="G18" s="67">
        <v>1266.3600000000001</v>
      </c>
      <c r="H18" s="63">
        <v>3.4134000000000002</v>
      </c>
      <c r="I18" s="65">
        <v>203.76</v>
      </c>
      <c r="J18" s="67">
        <v>254.39999999999998</v>
      </c>
      <c r="K18" s="63">
        <v>0.81589999999999996</v>
      </c>
      <c r="L18" s="36"/>
      <c r="M18" s="32"/>
      <c r="N18" s="30"/>
    </row>
    <row r="19" spans="1:14" ht="27" customHeight="1" x14ac:dyDescent="0.2">
      <c r="A19" s="16"/>
      <c r="B19" s="17" t="s">
        <v>20</v>
      </c>
      <c r="C19" s="64">
        <f t="shared" si="0"/>
        <v>1217.8800000000001</v>
      </c>
      <c r="D19" s="66">
        <f t="shared" si="0"/>
        <v>1520.7600000000002</v>
      </c>
      <c r="E19" s="62">
        <f t="shared" si="0"/>
        <v>4.2293000000000003</v>
      </c>
      <c r="F19" s="65">
        <v>1014.1200000000001</v>
      </c>
      <c r="G19" s="67">
        <v>1266.3600000000001</v>
      </c>
      <c r="H19" s="63">
        <v>3.4134000000000002</v>
      </c>
      <c r="I19" s="65">
        <v>203.76</v>
      </c>
      <c r="J19" s="67">
        <v>254.39999999999998</v>
      </c>
      <c r="K19" s="63">
        <v>0.81589999999999996</v>
      </c>
      <c r="L19" s="36"/>
      <c r="M19" s="32"/>
      <c r="N19" s="30"/>
    </row>
    <row r="20" spans="1:14" ht="27" customHeight="1" x14ac:dyDescent="0.2">
      <c r="A20" s="18"/>
      <c r="B20" s="19" t="s">
        <v>21</v>
      </c>
      <c r="C20" s="68">
        <f t="shared" si="0"/>
        <v>1194.72</v>
      </c>
      <c r="D20" s="69">
        <f t="shared" si="0"/>
        <v>1444.44</v>
      </c>
      <c r="E20" s="35">
        <f t="shared" si="0"/>
        <v>4.2283999999999997</v>
      </c>
      <c r="F20" s="70">
        <v>994.80000000000007</v>
      </c>
      <c r="G20" s="71">
        <v>1202.76</v>
      </c>
      <c r="H20" s="34">
        <v>3.4127000000000001</v>
      </c>
      <c r="I20" s="70">
        <v>199.92000000000002</v>
      </c>
      <c r="J20" s="71">
        <v>241.68</v>
      </c>
      <c r="K20" s="34">
        <v>0.81569999999999998</v>
      </c>
      <c r="L20" s="70">
        <v>0</v>
      </c>
      <c r="M20" s="71">
        <v>0</v>
      </c>
      <c r="N20" s="34">
        <v>0</v>
      </c>
    </row>
    <row r="21" spans="1:14" ht="27" customHeight="1" x14ac:dyDescent="0.2">
      <c r="A21" s="12" t="s">
        <v>22</v>
      </c>
      <c r="B21" s="20" t="s">
        <v>23</v>
      </c>
      <c r="C21" s="47"/>
      <c r="D21" s="43"/>
      <c r="E21" s="62">
        <f>H21+K21+N21</f>
        <v>4.4771999999999998</v>
      </c>
      <c r="F21" s="38"/>
      <c r="G21" s="37"/>
      <c r="H21" s="63">
        <v>3.6198000000000001</v>
      </c>
      <c r="I21" s="38"/>
      <c r="J21" s="37"/>
      <c r="K21" s="63">
        <v>0.85740000000000005</v>
      </c>
      <c r="L21" s="38"/>
      <c r="M21" s="37"/>
      <c r="N21" s="30"/>
    </row>
    <row r="22" spans="1:14" ht="27" customHeight="1" x14ac:dyDescent="0.2">
      <c r="A22" s="14" t="s">
        <v>24</v>
      </c>
      <c r="B22" s="15" t="s">
        <v>25</v>
      </c>
      <c r="C22" s="72">
        <f t="shared" ref="C22:E27" si="1">F22+I22+L22</f>
        <v>36958.92</v>
      </c>
      <c r="D22" s="66">
        <f t="shared" si="1"/>
        <v>1584.6</v>
      </c>
      <c r="E22" s="62">
        <f t="shared" si="1"/>
        <v>4.1547000000000001</v>
      </c>
      <c r="F22" s="73">
        <v>30775.68</v>
      </c>
      <c r="G22" s="67">
        <v>1319.52</v>
      </c>
      <c r="H22" s="63">
        <v>3.3513000000000002</v>
      </c>
      <c r="I22" s="73">
        <v>6183.24</v>
      </c>
      <c r="J22" s="67">
        <v>265.08</v>
      </c>
      <c r="K22" s="63">
        <v>0.8034</v>
      </c>
      <c r="L22" s="73">
        <v>0</v>
      </c>
      <c r="M22" s="67">
        <v>0</v>
      </c>
      <c r="N22" s="63">
        <v>0</v>
      </c>
    </row>
    <row r="23" spans="1:14" ht="30.75" customHeight="1" x14ac:dyDescent="0.2">
      <c r="A23" s="16"/>
      <c r="B23" s="21" t="s">
        <v>26</v>
      </c>
      <c r="C23" s="72">
        <f t="shared" si="1"/>
        <v>34746.839999999997</v>
      </c>
      <c r="D23" s="66">
        <f t="shared" si="1"/>
        <v>1422.9599999999998</v>
      </c>
      <c r="E23" s="62">
        <f t="shared" si="1"/>
        <v>4.1514999999999995</v>
      </c>
      <c r="F23" s="73">
        <v>28933.68</v>
      </c>
      <c r="G23" s="67">
        <v>1184.8799999999999</v>
      </c>
      <c r="H23" s="63">
        <v>3.3485999999999998</v>
      </c>
      <c r="I23" s="73">
        <v>5813.16</v>
      </c>
      <c r="J23" s="67">
        <v>238.07999999999998</v>
      </c>
      <c r="K23" s="63">
        <v>0.80289999999999995</v>
      </c>
      <c r="L23" s="73">
        <v>0</v>
      </c>
      <c r="M23" s="67">
        <v>0</v>
      </c>
      <c r="N23" s="63">
        <v>0</v>
      </c>
    </row>
    <row r="24" spans="1:14" ht="27" customHeight="1" x14ac:dyDescent="0.2">
      <c r="A24" s="18"/>
      <c r="B24" s="19" t="s">
        <v>27</v>
      </c>
      <c r="C24" s="72">
        <f t="shared" si="1"/>
        <v>34073.64</v>
      </c>
      <c r="D24" s="66">
        <f t="shared" si="1"/>
        <v>1248.24</v>
      </c>
      <c r="E24" s="62">
        <f t="shared" si="1"/>
        <v>4.1494</v>
      </c>
      <c r="F24" s="73">
        <v>28373.040000000001</v>
      </c>
      <c r="G24" s="67">
        <v>1039.44</v>
      </c>
      <c r="H24" s="63">
        <v>3.3469000000000002</v>
      </c>
      <c r="I24" s="73">
        <v>5700.6</v>
      </c>
      <c r="J24" s="67">
        <v>208.79999999999998</v>
      </c>
      <c r="K24" s="63">
        <v>0.80249999999999999</v>
      </c>
      <c r="L24" s="73">
        <v>0</v>
      </c>
      <c r="M24" s="67">
        <v>0</v>
      </c>
      <c r="N24" s="63">
        <v>0</v>
      </c>
    </row>
    <row r="25" spans="1:14" ht="27" customHeight="1" x14ac:dyDescent="0.2">
      <c r="A25" s="12" t="s">
        <v>28</v>
      </c>
      <c r="B25" s="20" t="s">
        <v>29</v>
      </c>
      <c r="C25" s="72">
        <f t="shared" si="1"/>
        <v>1004586.7200000001</v>
      </c>
      <c r="D25" s="66">
        <f t="shared" si="1"/>
        <v>1240.08</v>
      </c>
      <c r="E25" s="62">
        <f t="shared" si="1"/>
        <v>3.6999</v>
      </c>
      <c r="F25" s="73">
        <v>836517.60000000009</v>
      </c>
      <c r="G25" s="67">
        <v>1032.5999999999999</v>
      </c>
      <c r="H25" s="63">
        <v>2.9725999999999999</v>
      </c>
      <c r="I25" s="73">
        <v>168069.12</v>
      </c>
      <c r="J25" s="67">
        <v>207.48</v>
      </c>
      <c r="K25" s="63">
        <v>0.72729999999999995</v>
      </c>
      <c r="L25" s="36"/>
      <c r="M25" s="32"/>
      <c r="N25" s="30"/>
    </row>
    <row r="26" spans="1:14" ht="27" customHeight="1" x14ac:dyDescent="0.2">
      <c r="A26" s="12" t="s">
        <v>30</v>
      </c>
      <c r="B26" s="22" t="s">
        <v>31</v>
      </c>
      <c r="C26" s="72">
        <f t="shared" si="1"/>
        <v>1004586.7200000001</v>
      </c>
      <c r="D26" s="66">
        <f t="shared" si="1"/>
        <v>1240.08</v>
      </c>
      <c r="E26" s="62">
        <f t="shared" si="1"/>
        <v>3.6896</v>
      </c>
      <c r="F26" s="73">
        <v>836517.60000000009</v>
      </c>
      <c r="G26" s="67">
        <v>1032.5999999999999</v>
      </c>
      <c r="H26" s="63">
        <v>2.964</v>
      </c>
      <c r="I26" s="73">
        <v>168069.12</v>
      </c>
      <c r="J26" s="67">
        <v>207.48</v>
      </c>
      <c r="K26" s="63">
        <v>0.72560000000000002</v>
      </c>
      <c r="L26" s="36"/>
      <c r="M26" s="32"/>
      <c r="N26" s="30"/>
    </row>
    <row r="27" spans="1:14" ht="27" customHeight="1" thickBot="1" x14ac:dyDescent="0.25">
      <c r="A27" s="23" t="s">
        <v>32</v>
      </c>
      <c r="B27" s="24" t="s">
        <v>33</v>
      </c>
      <c r="C27" s="74">
        <f t="shared" si="1"/>
        <v>1004586.7200000001</v>
      </c>
      <c r="D27" s="75">
        <f t="shared" si="1"/>
        <v>1240.08</v>
      </c>
      <c r="E27" s="76">
        <f t="shared" si="1"/>
        <v>3.6896</v>
      </c>
      <c r="F27" s="77">
        <v>836517.60000000009</v>
      </c>
      <c r="G27" s="78">
        <v>1032.5999999999999</v>
      </c>
      <c r="H27" s="79">
        <v>2.964</v>
      </c>
      <c r="I27" s="77">
        <v>168069.12</v>
      </c>
      <c r="J27" s="78">
        <v>207.48</v>
      </c>
      <c r="K27" s="79">
        <v>0.72560000000000002</v>
      </c>
      <c r="L27" s="39"/>
      <c r="M27" s="40"/>
      <c r="N27" s="41"/>
    </row>
  </sheetData>
  <mergeCells count="6">
    <mergeCell ref="L6:N6"/>
    <mergeCell ref="A2:E2"/>
    <mergeCell ref="A6:B8"/>
    <mergeCell ref="C6:E6"/>
    <mergeCell ref="F6:H6"/>
    <mergeCell ref="I6:K6"/>
  </mergeCells>
  <pageMargins left="0.7" right="0.7" top="0.75" bottom="0.75" header="0.3" footer="0.3"/>
  <pageSetup paperSize="8" scale="7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Tabella A</vt:lpstr>
      <vt:lpstr>'Tabella A'!Area_stampa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2024-01-25T14:42:35Z</dcterms:created>
  <dcterms:modified xsi:type="dcterms:W3CDTF">2025-09-29T14:21:24Z</dcterms:modified>
</cp:coreProperties>
</file>