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13_ncr:1_{D67E7AC0-5DAC-43FA-857F-F1AD24F95728}" xr6:coauthVersionLast="47" xr6:coauthVersionMax="47" xr10:uidLastSave="{00000000-0000-0000-0000-000000000000}"/>
  <bookViews>
    <workbookView xWindow="-108" yWindow="-108" windowWidth="23256" windowHeight="12576" xr2:uid="{D23C12FC-A818-4FC7-A931-52CCB7B0F01C}"/>
  </bookViews>
  <sheets>
    <sheet name="IV trim 2021" sheetId="4" r:id="rId1"/>
    <sheet name="III trim 2021" sheetId="3" r:id="rId2"/>
    <sheet name="II trim 2021" sheetId="2" r:id="rId3"/>
    <sheet name="I trim 2021" sheetId="1" r:id="rId4"/>
  </sheets>
  <definedNames>
    <definedName name="_xlnm.Print_Area" localSheetId="3">'I trim 2021'!$A$1:$E$21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2" i="2"/>
</calcChain>
</file>

<file path=xl/sharedStrings.xml><?xml version="1.0" encoding="utf-8"?>
<sst xmlns="http://schemas.openxmlformats.org/spreadsheetml/2006/main" count="120" uniqueCount="30">
  <si>
    <t>I Trimestre 2021</t>
  </si>
  <si>
    <t>Assenze
per ferie
%</t>
  </si>
  <si>
    <t xml:space="preserve"> Assenze per malattia
%</t>
  </si>
  <si>
    <t>Altri permessi e assenze*
%</t>
  </si>
  <si>
    <t xml:space="preserve"> Totale
Assenze
%</t>
  </si>
  <si>
    <t>ARERA</t>
  </si>
  <si>
    <t>UFFICIO</t>
  </si>
  <si>
    <t>SEGRETARIATO GENERALE (SGE)</t>
  </si>
  <si>
    <t>DIREZIONE COMUNICAZIONE SPECIALISTICA E MASS MEDIA (DCSM)</t>
  </si>
  <si>
    <t>DIREZIONE AFFARI GENERALI E RISORSE (DAGR)</t>
  </si>
  <si>
    <t>DIREZIONE ACCOUNTABILITY E ENFORCEMENT (DAEN)</t>
  </si>
  <si>
    <t>DIREZIONE ADVOCACY CONSUMATORI E UTENTI (DACU)</t>
  </si>
  <si>
    <t>DIREZIONE LEGALE E ATTI DEL COLLEGIO (DLAC)</t>
  </si>
  <si>
    <t>DIREZIONE RELAZIONI ESTERNE ED ISTITUZIONALI (DREI)</t>
  </si>
  <si>
    <t>DIREZIONE SANZIONI E IMPEGNI (DSAI)</t>
  </si>
  <si>
    <t>DIVISIONE ENERGIA (ENERGIA)**</t>
  </si>
  <si>
    <t>DIREZIONE MERCATI ENERGIA ALL’INGROSSO E SOSTENIBILITÀ AMBIENTALE (DMEA)</t>
  </si>
  <si>
    <t>DIREZIONE MERCATI RETAIL E TUTELE DEI CONSUMATORI DI ENERGIA (DMRT)</t>
  </si>
  <si>
    <t>DIREZIONE INFRASTRUTTURE, ENERGIA E UNBUNDLING (DIEU)</t>
  </si>
  <si>
    <t>UFFICIO SPECIALE REGOLAZIONE EURO-UNITARIA (REU)</t>
  </si>
  <si>
    <t>DIVISIONE AMBIENTE (AMBIENTE)**</t>
  </si>
  <si>
    <t>DIREZIONE SISTEMI IDRICI (DSID)</t>
  </si>
  <si>
    <t>DIREZIONE CICLO DEI RIFIUTI URBANI E ASSIMILATI (DRIF)</t>
  </si>
  <si>
    <t>DIREZIONE TELERISCALDAMENTO E TELERAFFRESCAMENTO (DTLR)</t>
  </si>
  <si>
    <t xml:space="preserve">* Sono ricompresi: Permessi retribuiti e non retribuiti, Maternità, Congedi, Infortuni, L. 104/92  </t>
  </si>
  <si>
    <t>** Dato riferito al solo personale direttamente assegnato alla Divisione</t>
  </si>
  <si>
    <t>II Trimestre 2021</t>
  </si>
  <si>
    <t>III Trimestre 2021</t>
  </si>
  <si>
    <t>IV Trimestre 2021</t>
  </si>
  <si>
    <t>* Sono ricompresi: Permessi retribuiti e non, Maternità, Congedi, Infortuni, L. 104/92 , Scioperi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</si>
</sst>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  <numFmt numFmtId="166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43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41414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3" fillId="0" borderId="0" xfId="3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3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 vertical="center"/>
    </xf>
    <xf numFmtId="165" fontId="5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horizontal="left"/>
    </xf>
    <xf numFmtId="166" fontId="0" fillId="0" borderId="0" xfId="2" applyNumberFormat="1" applyFont="1" applyFill="1"/>
    <xf numFmtId="10" fontId="0" fillId="0" borderId="0" xfId="2" applyNumberFormat="1" applyFont="1" applyFill="1"/>
    <xf numFmtId="166" fontId="0" fillId="0" borderId="0" xfId="2" applyNumberFormat="1" applyFont="1"/>
    <xf numFmtId="10" fontId="0" fillId="0" borderId="0" xfId="2" applyNumberFormat="1" applyFont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0" fillId="0" borderId="0" xfId="1" applyFont="1"/>
    <xf numFmtId="10" fontId="0" fillId="0" borderId="0" xfId="0" applyNumberFormat="1"/>
    <xf numFmtId="0" fontId="10" fillId="0" borderId="0" xfId="0" applyFont="1" applyAlignment="1">
      <alignment horizontal="left"/>
    </xf>
    <xf numFmtId="10" fontId="10" fillId="0" borderId="0" xfId="2" applyNumberFormat="1" applyFont="1" applyFill="1"/>
    <xf numFmtId="10" fontId="9" fillId="0" borderId="0" xfId="2" applyNumberFormat="1" applyFont="1" applyFill="1"/>
    <xf numFmtId="10" fontId="10" fillId="0" borderId="0" xfId="2" applyNumberFormat="1" applyFont="1"/>
    <xf numFmtId="0" fontId="8" fillId="0" borderId="0" xfId="0" applyFont="1" applyAlignment="1">
      <alignment horizontal="left" vertical="center" wrapText="1"/>
    </xf>
    <xf numFmtId="164" fontId="3" fillId="0" borderId="0" xfId="3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4">
    <cellStyle name="Migliaia" xfId="1" builtinId="3"/>
    <cellStyle name="Migliaia 2" xfId="3" xr:uid="{9BFC8117-3759-4C39-B68A-82CFF54FA00F}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E8F96-2C73-4335-B90A-5BDFB84139C9}">
  <dimension ref="A1:G23"/>
  <sheetViews>
    <sheetView tabSelected="1" workbookViewId="0"/>
  </sheetViews>
  <sheetFormatPr defaultColWidth="9.109375" defaultRowHeight="13.8" x14ac:dyDescent="0.3"/>
  <cols>
    <col min="1" max="1" width="84" style="20" bestFit="1" customWidth="1"/>
    <col min="2" max="5" width="14.6640625" style="20" customWidth="1"/>
    <col min="6" max="16384" width="9.109375" style="30"/>
  </cols>
  <sheetData>
    <row r="1" spans="1:7" s="4" customFormat="1" ht="42" thickBot="1" x14ac:dyDescent="0.35">
      <c r="A1" s="1" t="s">
        <v>28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9"/>
    </row>
    <row r="2" spans="1:7" s="4" customFormat="1" ht="14.4" thickBot="1" x14ac:dyDescent="0.35">
      <c r="A2" s="5" t="s">
        <v>5</v>
      </c>
      <c r="B2" s="6">
        <v>5.7999041583244271</v>
      </c>
      <c r="C2" s="6">
        <v>1.2396694214876034</v>
      </c>
      <c r="D2" s="6">
        <v>7.4285146818678855</v>
      </c>
      <c r="E2" s="6">
        <v>14.468088261679917</v>
      </c>
      <c r="F2" s="2"/>
      <c r="G2" s="29"/>
    </row>
    <row r="3" spans="1:7" ht="14.4" thickBot="1" x14ac:dyDescent="0.35">
      <c r="A3" s="8"/>
      <c r="B3" s="8"/>
      <c r="C3" s="8"/>
      <c r="D3" s="8"/>
      <c r="E3" s="8"/>
    </row>
    <row r="4" spans="1:7" s="4" customFormat="1" ht="42" thickBot="1" x14ac:dyDescent="0.35">
      <c r="A4" s="1" t="s">
        <v>6</v>
      </c>
      <c r="B4" s="1" t="s">
        <v>1</v>
      </c>
      <c r="C4" s="1" t="s">
        <v>2</v>
      </c>
      <c r="D4" s="1" t="s">
        <v>3</v>
      </c>
      <c r="E4" s="1" t="s">
        <v>4</v>
      </c>
      <c r="F4" s="2"/>
      <c r="G4" s="29"/>
    </row>
    <row r="5" spans="1:7" ht="14.4" thickBot="1" x14ac:dyDescent="0.35">
      <c r="A5" s="11" t="s">
        <v>7</v>
      </c>
      <c r="B5" s="12">
        <v>5.6507936507936503</v>
      </c>
      <c r="C5" s="12">
        <v>2.3809523809523809</v>
      </c>
      <c r="D5" s="12">
        <v>15.067195767195765</v>
      </c>
      <c r="E5" s="12">
        <f>SUM(B5:D5)</f>
        <v>23.098941798941794</v>
      </c>
      <c r="G5" s="31"/>
    </row>
    <row r="6" spans="1:7" ht="14.4" thickBot="1" x14ac:dyDescent="0.35">
      <c r="A6" s="11" t="s">
        <v>8</v>
      </c>
      <c r="B6" s="12">
        <v>5.7289829512051735</v>
      </c>
      <c r="C6" s="12">
        <v>3.5714285714285712</v>
      </c>
      <c r="D6" s="12">
        <v>4.3198118753674315</v>
      </c>
      <c r="E6" s="12">
        <f>SUM(B6:D6)</f>
        <v>13.620223398001176</v>
      </c>
      <c r="G6" s="31"/>
    </row>
    <row r="7" spans="1:7" ht="14.4" thickBot="1" x14ac:dyDescent="0.35">
      <c r="A7" s="11" t="s">
        <v>9</v>
      </c>
      <c r="B7" s="12">
        <v>9.1686939762541133</v>
      </c>
      <c r="C7" s="12">
        <v>0.78546882670594009</v>
      </c>
      <c r="D7" s="12">
        <v>5.029814178439608</v>
      </c>
      <c r="E7" s="12">
        <f t="shared" ref="E7:E21" si="0">SUM(B7:D7)</f>
        <v>14.983976981399662</v>
      </c>
      <c r="G7" s="31"/>
    </row>
    <row r="8" spans="1:7" ht="14.4" thickBot="1" x14ac:dyDescent="0.35">
      <c r="A8" s="11" t="s">
        <v>10</v>
      </c>
      <c r="B8" s="12">
        <v>10.683760683760683</v>
      </c>
      <c r="C8" s="12">
        <v>0.1221001221001221</v>
      </c>
      <c r="D8" s="12">
        <v>5.7779134445801104</v>
      </c>
      <c r="E8" s="12">
        <f t="shared" si="0"/>
        <v>16.583774250440914</v>
      </c>
      <c r="G8" s="31"/>
    </row>
    <row r="9" spans="1:7" ht="14.4" thickBot="1" x14ac:dyDescent="0.35">
      <c r="A9" s="11" t="s">
        <v>11</v>
      </c>
      <c r="B9" s="12">
        <v>4.2479213907785338</v>
      </c>
      <c r="C9" s="12">
        <v>0.22675736961451248</v>
      </c>
      <c r="D9" s="12">
        <v>6.1447178470988</v>
      </c>
      <c r="E9" s="12">
        <f t="shared" si="0"/>
        <v>10.619396607491847</v>
      </c>
      <c r="G9" s="31"/>
    </row>
    <row r="10" spans="1:7" ht="14.4" thickBot="1" x14ac:dyDescent="0.35">
      <c r="A10" s="11" t="s">
        <v>12</v>
      </c>
      <c r="B10" s="12">
        <v>3.9186405767250259</v>
      </c>
      <c r="C10" s="12">
        <v>0.51493305870236872</v>
      </c>
      <c r="D10" s="12">
        <v>11.195974939924477</v>
      </c>
      <c r="E10" s="12">
        <f t="shared" si="0"/>
        <v>15.629548575351873</v>
      </c>
      <c r="G10" s="31"/>
    </row>
    <row r="11" spans="1:7" ht="14.4" thickBot="1" x14ac:dyDescent="0.35">
      <c r="A11" s="11" t="s">
        <v>13</v>
      </c>
      <c r="B11" s="12">
        <v>8.6666666666666679</v>
      </c>
      <c r="C11" s="12">
        <v>0.76190476190476186</v>
      </c>
      <c r="D11" s="12">
        <v>8.8245502645502647</v>
      </c>
      <c r="E11" s="12">
        <f t="shared" si="0"/>
        <v>18.253121693121695</v>
      </c>
      <c r="G11" s="31"/>
    </row>
    <row r="12" spans="1:7" ht="14.4" thickBot="1" x14ac:dyDescent="0.35">
      <c r="A12" s="11" t="s">
        <v>14</v>
      </c>
      <c r="B12" s="12">
        <v>3.5141660507514167</v>
      </c>
      <c r="C12" s="12">
        <v>0</v>
      </c>
      <c r="D12" s="12">
        <v>6.0037365525170401</v>
      </c>
      <c r="E12" s="12">
        <f t="shared" si="0"/>
        <v>9.5179026032684568</v>
      </c>
      <c r="G12" s="31"/>
    </row>
    <row r="13" spans="1:7" ht="14.4" thickBot="1" x14ac:dyDescent="0.35">
      <c r="A13" s="11" t="s">
        <v>15</v>
      </c>
      <c r="B13" s="12">
        <v>4.2010582010582009</v>
      </c>
      <c r="C13" s="12">
        <v>1.2698412698412698</v>
      </c>
      <c r="D13" s="12">
        <v>4.4663139329805999</v>
      </c>
      <c r="E13" s="12">
        <f t="shared" si="0"/>
        <v>9.9372134038800706</v>
      </c>
      <c r="G13" s="31"/>
    </row>
    <row r="14" spans="1:7" ht="14.4" thickBot="1" x14ac:dyDescent="0.35">
      <c r="A14" s="11" t="s">
        <v>16</v>
      </c>
      <c r="B14" s="12">
        <v>4.6990740740740744</v>
      </c>
      <c r="C14" s="12">
        <v>3.8690476190476191</v>
      </c>
      <c r="D14" s="12">
        <v>6.030643738977072</v>
      </c>
      <c r="E14" s="12">
        <f t="shared" si="0"/>
        <v>14.598765432098766</v>
      </c>
      <c r="G14" s="31"/>
    </row>
    <row r="15" spans="1:7" ht="14.4" thickBot="1" x14ac:dyDescent="0.35">
      <c r="A15" s="11" t="s">
        <v>17</v>
      </c>
      <c r="B15" s="12">
        <v>6.0368335368335364</v>
      </c>
      <c r="C15" s="12">
        <v>3.4798534798534799</v>
      </c>
      <c r="D15" s="12">
        <v>11.275166191832858</v>
      </c>
      <c r="E15" s="12">
        <f t="shared" si="0"/>
        <v>20.791853208519875</v>
      </c>
      <c r="G15" s="31"/>
    </row>
    <row r="16" spans="1:7" ht="14.4" thickBot="1" x14ac:dyDescent="0.35">
      <c r="A16" s="11" t="s">
        <v>18</v>
      </c>
      <c r="B16" s="12">
        <v>5.1300236406619382</v>
      </c>
      <c r="C16" s="12">
        <v>0.45592705167173248</v>
      </c>
      <c r="D16" s="12">
        <v>8.2887256557469335</v>
      </c>
      <c r="E16" s="12">
        <f>SUM(B16:D16)</f>
        <v>13.874676348080605</v>
      </c>
      <c r="G16" s="31"/>
    </row>
    <row r="17" spans="1:7" ht="14.4" thickBot="1" x14ac:dyDescent="0.35">
      <c r="A17" s="11" t="s">
        <v>19</v>
      </c>
      <c r="B17" s="12">
        <v>6.9841269841269842</v>
      </c>
      <c r="C17" s="12">
        <v>0.63492063492063489</v>
      </c>
      <c r="D17" s="12">
        <v>6.4818342151675497</v>
      </c>
      <c r="E17" s="12">
        <f t="shared" si="0"/>
        <v>14.100881834215169</v>
      </c>
      <c r="G17" s="31"/>
    </row>
    <row r="18" spans="1:7" ht="14.4" thickBot="1" x14ac:dyDescent="0.35">
      <c r="A18" s="11" t="s">
        <v>20</v>
      </c>
      <c r="B18" s="12">
        <v>0.63492063492063489</v>
      </c>
      <c r="C18" s="12">
        <v>0</v>
      </c>
      <c r="D18" s="12">
        <v>5.1954144620811284</v>
      </c>
      <c r="E18" s="12">
        <f>SUM(B18:D18)</f>
        <v>5.8303350970017629</v>
      </c>
      <c r="G18" s="31"/>
    </row>
    <row r="19" spans="1:7" ht="14.4" thickBot="1" x14ac:dyDescent="0.35">
      <c r="A19" s="11" t="s">
        <v>21</v>
      </c>
      <c r="B19" s="12">
        <v>2.9100529100529098</v>
      </c>
      <c r="C19" s="12">
        <v>0.13227513227513227</v>
      </c>
      <c r="D19" s="12">
        <v>3.2178130511463849</v>
      </c>
      <c r="E19" s="12">
        <f t="shared" si="0"/>
        <v>6.2601410934744273</v>
      </c>
      <c r="G19" s="31"/>
    </row>
    <row r="20" spans="1:7" ht="14.4" thickBot="1" x14ac:dyDescent="0.35">
      <c r="A20" s="11" t="s">
        <v>22</v>
      </c>
      <c r="B20" s="12">
        <v>4.8051948051948044</v>
      </c>
      <c r="C20" s="12">
        <v>2.1645021645021645</v>
      </c>
      <c r="D20" s="12">
        <v>5.1800545133878471</v>
      </c>
      <c r="E20" s="12">
        <f t="shared" si="0"/>
        <v>12.149751483084817</v>
      </c>
      <c r="G20" s="31"/>
    </row>
    <row r="21" spans="1:7" ht="14.4" thickBot="1" x14ac:dyDescent="0.35">
      <c r="A21" s="11" t="s">
        <v>23</v>
      </c>
      <c r="B21" s="12">
        <v>8.3333333333333321</v>
      </c>
      <c r="C21" s="12">
        <v>0</v>
      </c>
      <c r="D21" s="12">
        <v>6.1904761904761889</v>
      </c>
      <c r="E21" s="12">
        <f t="shared" si="0"/>
        <v>14.523809523809522</v>
      </c>
      <c r="G21" s="31"/>
    </row>
    <row r="22" spans="1:7" s="4" customFormat="1" x14ac:dyDescent="0.3">
      <c r="A22" s="32" t="s">
        <v>29</v>
      </c>
      <c r="B22" s="20"/>
      <c r="C22" s="20"/>
      <c r="D22" s="20"/>
      <c r="E22" s="20"/>
      <c r="F22" s="2"/>
      <c r="G22" s="29"/>
    </row>
    <row r="23" spans="1:7" s="4" customFormat="1" x14ac:dyDescent="0.3">
      <c r="A23" s="32" t="s">
        <v>25</v>
      </c>
      <c r="B23" s="20"/>
      <c r="C23" s="20"/>
      <c r="D23" s="20"/>
      <c r="E23" s="20"/>
      <c r="F23" s="2"/>
      <c r="G23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EAC3-7A83-493E-BD69-9F545D521E42}">
  <dimension ref="A1:F24"/>
  <sheetViews>
    <sheetView workbookViewId="0"/>
  </sheetViews>
  <sheetFormatPr defaultColWidth="15.6640625" defaultRowHeight="13.8" x14ac:dyDescent="0.3"/>
  <cols>
    <col min="1" max="1" width="84" style="20" bestFit="1" customWidth="1"/>
    <col min="2" max="5" width="14.6640625" style="20" customWidth="1"/>
    <col min="6" max="6" width="3" style="21" bestFit="1" customWidth="1"/>
    <col min="7" max="16384" width="15.6640625" style="20"/>
  </cols>
  <sheetData>
    <row r="1" spans="1:6" s="4" customFormat="1" ht="42" thickBot="1" x14ac:dyDescent="0.35">
      <c r="A1" s="1" t="s">
        <v>27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6" s="4" customFormat="1" ht="14.4" thickBot="1" x14ac:dyDescent="0.35">
      <c r="A2" s="5" t="s">
        <v>5</v>
      </c>
      <c r="B2" s="6">
        <v>25.599840255591054</v>
      </c>
      <c r="C2" s="6">
        <v>0.88522309882419403</v>
      </c>
      <c r="D2" s="6">
        <v>4.8671077615585698</v>
      </c>
      <c r="E2" s="6">
        <v>31.352171115973817</v>
      </c>
      <c r="F2" s="2"/>
    </row>
    <row r="3" spans="1:6" s="4" customFormat="1" ht="14.4" thickBot="1" x14ac:dyDescent="0.35">
      <c r="A3" s="8"/>
      <c r="B3" s="8"/>
      <c r="C3" s="8"/>
      <c r="D3" s="8"/>
      <c r="E3" s="8"/>
      <c r="F3" s="2"/>
    </row>
    <row r="4" spans="1:6" s="4" customFormat="1" ht="42" thickBot="1" x14ac:dyDescent="0.35">
      <c r="A4" s="1" t="s">
        <v>6</v>
      </c>
      <c r="B4" s="1" t="s">
        <v>1</v>
      </c>
      <c r="C4" s="1" t="s">
        <v>2</v>
      </c>
      <c r="D4" s="1" t="s">
        <v>3</v>
      </c>
      <c r="E4" s="1" t="s">
        <v>4</v>
      </c>
      <c r="F4" s="2"/>
    </row>
    <row r="5" spans="1:6" s="4" customFormat="1" ht="14.4" thickBot="1" x14ac:dyDescent="0.25">
      <c r="A5" s="11" t="s">
        <v>7</v>
      </c>
      <c r="B5" s="12">
        <v>25.55913978494624</v>
      </c>
      <c r="C5" s="12">
        <v>0.87976539589442826</v>
      </c>
      <c r="D5" s="12">
        <v>5.2365591397849469</v>
      </c>
      <c r="E5" s="12">
        <v>31.675464320625615</v>
      </c>
      <c r="F5" s="13"/>
    </row>
    <row r="6" spans="1:6" s="4" customFormat="1" ht="14.4" thickBot="1" x14ac:dyDescent="0.25">
      <c r="A6" s="11" t="s">
        <v>8</v>
      </c>
      <c r="B6" s="12">
        <v>21.533950617283949</v>
      </c>
      <c r="C6" s="12">
        <v>0</v>
      </c>
      <c r="D6" s="12">
        <v>3.9771912675138488</v>
      </c>
      <c r="E6" s="12">
        <v>25.511141884797798</v>
      </c>
      <c r="F6" s="13"/>
    </row>
    <row r="7" spans="1:6" s="4" customFormat="1" ht="14.4" thickBot="1" x14ac:dyDescent="0.25">
      <c r="A7" s="11" t="s">
        <v>9</v>
      </c>
      <c r="B7" s="12">
        <v>23.986317217169297</v>
      </c>
      <c r="C7" s="12">
        <v>7.4437927663734111</v>
      </c>
      <c r="D7" s="12">
        <v>10.291680243293147</v>
      </c>
      <c r="E7" s="12">
        <v>41.72179022683585</v>
      </c>
      <c r="F7" s="13"/>
    </row>
    <row r="8" spans="1:6" s="4" customFormat="1" ht="14.4" thickBot="1" x14ac:dyDescent="0.25">
      <c r="A8" s="11" t="s">
        <v>10</v>
      </c>
      <c r="B8" s="12">
        <v>25.784770784770782</v>
      </c>
      <c r="C8" s="12">
        <v>2.9325513196480939</v>
      </c>
      <c r="D8" s="12">
        <v>6.8111762789182144</v>
      </c>
      <c r="E8" s="12">
        <v>35.528498383337094</v>
      </c>
      <c r="F8" s="13"/>
    </row>
    <row r="9" spans="1:6" s="4" customFormat="1" ht="14.4" thickBot="1" x14ac:dyDescent="0.25">
      <c r="A9" s="11" t="s">
        <v>11</v>
      </c>
      <c r="B9" s="12">
        <v>25.216450216450216</v>
      </c>
      <c r="C9" s="12">
        <v>0.73313782991202348</v>
      </c>
      <c r="D9" s="12">
        <v>3.6555881394591068</v>
      </c>
      <c r="E9" s="12">
        <v>29.605176185821346</v>
      </c>
      <c r="F9" s="13"/>
    </row>
    <row r="10" spans="1:6" s="4" customFormat="1" ht="14.4" thickBot="1" x14ac:dyDescent="0.25">
      <c r="A10" s="11" t="s">
        <v>12</v>
      </c>
      <c r="B10" s="12">
        <v>24.534354534354534</v>
      </c>
      <c r="C10" s="12">
        <v>0.73313782991202348</v>
      </c>
      <c r="D10" s="12">
        <v>17.371212121212121</v>
      </c>
      <c r="E10" s="12">
        <v>42.638704485478684</v>
      </c>
      <c r="F10" s="13"/>
    </row>
    <row r="11" spans="1:6" s="4" customFormat="1" ht="14.4" thickBot="1" x14ac:dyDescent="0.25">
      <c r="A11" s="11" t="s">
        <v>13</v>
      </c>
      <c r="B11" s="12">
        <v>33.333333333333329</v>
      </c>
      <c r="C11" s="12">
        <v>0.2932551319648094</v>
      </c>
      <c r="D11" s="12">
        <v>1.2896709025741284</v>
      </c>
      <c r="E11" s="12">
        <v>34.916259367872271</v>
      </c>
      <c r="F11" s="13"/>
    </row>
    <row r="12" spans="1:6" s="4" customFormat="1" ht="14.4" thickBot="1" x14ac:dyDescent="0.25">
      <c r="A12" s="11" t="s">
        <v>14</v>
      </c>
      <c r="B12" s="12">
        <v>18.150252525252526</v>
      </c>
      <c r="C12" s="12">
        <v>0.43988269794721413</v>
      </c>
      <c r="D12" s="12">
        <v>4.3785434995112418</v>
      </c>
      <c r="E12" s="12">
        <v>22.968678722710983</v>
      </c>
      <c r="F12" s="13"/>
    </row>
    <row r="13" spans="1:6" s="4" customFormat="1" ht="14.4" thickBot="1" x14ac:dyDescent="0.25">
      <c r="A13" s="11" t="s">
        <v>15</v>
      </c>
      <c r="B13" s="12">
        <v>26.085858585858588</v>
      </c>
      <c r="C13" s="12">
        <v>0</v>
      </c>
      <c r="D13" s="12">
        <v>0.28347996089931576</v>
      </c>
      <c r="E13" s="12">
        <v>26.369338546757906</v>
      </c>
      <c r="F13" s="13"/>
    </row>
    <row r="14" spans="1:6" s="4" customFormat="1" ht="14.4" thickBot="1" x14ac:dyDescent="0.25">
      <c r="A14" s="11" t="s">
        <v>16</v>
      </c>
      <c r="B14" s="12">
        <v>30.710227272727273</v>
      </c>
      <c r="C14" s="12">
        <v>0</v>
      </c>
      <c r="D14" s="12">
        <v>7.0612577386770932</v>
      </c>
      <c r="E14" s="12">
        <v>37.771485011404366</v>
      </c>
      <c r="F14" s="13"/>
    </row>
    <row r="15" spans="1:6" s="4" customFormat="1" ht="14.4" thickBot="1" x14ac:dyDescent="0.25">
      <c r="A15" s="11" t="s">
        <v>17</v>
      </c>
      <c r="B15" s="12">
        <v>22.202001819836216</v>
      </c>
      <c r="C15" s="12">
        <v>0.2932551319648094</v>
      </c>
      <c r="D15" s="12">
        <v>21.196480938416425</v>
      </c>
      <c r="E15" s="12">
        <v>43.691737890217453</v>
      </c>
      <c r="F15" s="13"/>
    </row>
    <row r="16" spans="1:6" s="4" customFormat="1" ht="14.4" thickBot="1" x14ac:dyDescent="0.25">
      <c r="A16" s="11" t="s">
        <v>18</v>
      </c>
      <c r="B16" s="12">
        <v>30.663082437275985</v>
      </c>
      <c r="C16" s="12">
        <v>1.6129032258064515</v>
      </c>
      <c r="D16" s="12">
        <v>16.851661779081134</v>
      </c>
      <c r="E16" s="12">
        <v>49.127647442163571</v>
      </c>
      <c r="F16" s="13"/>
    </row>
    <row r="17" spans="1:6" s="4" customFormat="1" ht="14.4" thickBot="1" x14ac:dyDescent="0.25">
      <c r="A17" s="11" t="s">
        <v>19</v>
      </c>
      <c r="B17" s="12">
        <v>24.62962962962963</v>
      </c>
      <c r="C17" s="12">
        <v>0</v>
      </c>
      <c r="D17" s="12">
        <v>4.1469534050179213</v>
      </c>
      <c r="E17" s="12">
        <v>28.776583034647551</v>
      </c>
      <c r="F17" s="13"/>
    </row>
    <row r="18" spans="1:6" s="4" customFormat="1" ht="14.4" thickBot="1" x14ac:dyDescent="0.25">
      <c r="A18" s="11" t="s">
        <v>20</v>
      </c>
      <c r="B18" s="12">
        <v>23.636363636363637</v>
      </c>
      <c r="C18" s="12">
        <v>0</v>
      </c>
      <c r="D18" s="12">
        <v>1.6001955034213096</v>
      </c>
      <c r="E18" s="12">
        <v>25.236559139784948</v>
      </c>
      <c r="F18" s="13"/>
    </row>
    <row r="19" spans="1:6" s="4" customFormat="1" ht="14.4" thickBot="1" x14ac:dyDescent="0.25">
      <c r="A19" s="11" t="s">
        <v>21</v>
      </c>
      <c r="B19" s="12">
        <v>26.262626262626267</v>
      </c>
      <c r="C19" s="12">
        <v>0</v>
      </c>
      <c r="D19" s="12">
        <v>1.7895079830563703</v>
      </c>
      <c r="E19" s="12">
        <v>28.052134245682637</v>
      </c>
      <c r="F19" s="13"/>
    </row>
    <row r="20" spans="1:6" s="4" customFormat="1" ht="14.4" thickBot="1" x14ac:dyDescent="0.25">
      <c r="A20" s="11" t="s">
        <v>22</v>
      </c>
      <c r="B20" s="12">
        <v>20.601503759398497</v>
      </c>
      <c r="C20" s="12">
        <v>4.5454545454545459</v>
      </c>
      <c r="D20" s="12">
        <v>3.0252773408082101</v>
      </c>
      <c r="E20" s="12">
        <v>28.172235645661253</v>
      </c>
      <c r="F20" s="13"/>
    </row>
    <row r="21" spans="1:6" s="4" customFormat="1" ht="14.4" thickBot="1" x14ac:dyDescent="0.25">
      <c r="A21" s="11" t="s">
        <v>23</v>
      </c>
      <c r="B21" s="12">
        <v>27.27272727272727</v>
      </c>
      <c r="C21" s="12">
        <v>0</v>
      </c>
      <c r="D21" s="12">
        <v>0.48639622026718798</v>
      </c>
      <c r="E21" s="12">
        <v>27.759123492994458</v>
      </c>
      <c r="F21" s="13"/>
    </row>
    <row r="22" spans="1:6" s="4" customFormat="1" x14ac:dyDescent="0.3">
      <c r="A22" s="19" t="s">
        <v>24</v>
      </c>
      <c r="B22" s="20"/>
      <c r="C22" s="20"/>
      <c r="D22" s="20"/>
      <c r="E22" s="20"/>
      <c r="F22" s="2"/>
    </row>
    <row r="23" spans="1:6" s="4" customFormat="1" x14ac:dyDescent="0.3">
      <c r="A23" s="19" t="s">
        <v>25</v>
      </c>
      <c r="B23" s="20"/>
      <c r="C23" s="20"/>
      <c r="D23" s="20"/>
      <c r="E23" s="20"/>
      <c r="F23" s="2"/>
    </row>
    <row r="24" spans="1:6" x14ac:dyDescent="0.3">
      <c r="A24" s="28"/>
      <c r="B24" s="28"/>
      <c r="C24" s="28"/>
      <c r="D24" s="28"/>
      <c r="E24" s="28"/>
      <c r="F24" s="19"/>
    </row>
  </sheetData>
  <mergeCells count="1">
    <mergeCell ref="A24:E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CA873-CCF0-42D3-B2F0-A259632E18CB}">
  <dimension ref="A1:O24"/>
  <sheetViews>
    <sheetView workbookViewId="0"/>
  </sheetViews>
  <sheetFormatPr defaultColWidth="15.6640625" defaultRowHeight="13.8" x14ac:dyDescent="0.3"/>
  <cols>
    <col min="1" max="1" width="71.88671875" style="20" bestFit="1" customWidth="1"/>
    <col min="2" max="5" width="14.6640625" style="20" customWidth="1"/>
    <col min="6" max="6" width="3" style="21" bestFit="1" customWidth="1"/>
    <col min="7" max="7" width="18.33203125" style="20" customWidth="1"/>
    <col min="8" max="8" width="8.5546875" style="20" customWidth="1"/>
    <col min="9" max="10" width="8.5546875" style="20" bestFit="1" customWidth="1"/>
    <col min="11" max="11" width="9.6640625" style="20" bestFit="1" customWidth="1"/>
    <col min="12" max="16384" width="15.6640625" style="20"/>
  </cols>
  <sheetData>
    <row r="1" spans="1:14" s="4" customFormat="1" ht="42" thickBot="1" x14ac:dyDescent="0.35">
      <c r="A1" s="1" t="s">
        <v>26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3"/>
      <c r="H1" s="3"/>
      <c r="I1" s="3"/>
      <c r="J1" s="3"/>
    </row>
    <row r="2" spans="1:14" s="4" customFormat="1" ht="15" thickBot="1" x14ac:dyDescent="0.35">
      <c r="A2" s="5" t="s">
        <v>5</v>
      </c>
      <c r="B2" s="6">
        <v>6.03</v>
      </c>
      <c r="C2" s="6">
        <v>1.22</v>
      </c>
      <c r="D2" s="6">
        <v>3.26</v>
      </c>
      <c r="E2" s="6">
        <f>+B2+C2+D2</f>
        <v>10.51</v>
      </c>
      <c r="F2" s="2"/>
      <c r="G2" s="14"/>
      <c r="H2" s="18"/>
      <c r="I2" s="18"/>
      <c r="J2" s="18"/>
      <c r="K2" s="18"/>
      <c r="L2" s="22"/>
      <c r="M2" s="23"/>
    </row>
    <row r="3" spans="1:14" s="4" customFormat="1" ht="15" thickBot="1" x14ac:dyDescent="0.35">
      <c r="A3" s="8"/>
      <c r="B3" s="8"/>
      <c r="C3" s="8"/>
      <c r="D3" s="8"/>
      <c r="E3" s="8"/>
      <c r="F3" s="2"/>
      <c r="G3" s="7"/>
      <c r="H3" s="9"/>
      <c r="I3" s="9"/>
      <c r="J3" s="9"/>
      <c r="L3" s="22"/>
    </row>
    <row r="4" spans="1:14" s="4" customFormat="1" ht="42" thickBot="1" x14ac:dyDescent="0.35">
      <c r="A4" s="1" t="s">
        <v>6</v>
      </c>
      <c r="B4" s="1" t="s">
        <v>1</v>
      </c>
      <c r="C4" s="1" t="s">
        <v>2</v>
      </c>
      <c r="D4" s="1" t="s">
        <v>3</v>
      </c>
      <c r="E4" s="1" t="s">
        <v>4</v>
      </c>
      <c r="F4" s="2"/>
      <c r="H4" s="10"/>
      <c r="I4" s="10"/>
      <c r="J4" s="10"/>
      <c r="K4" s="10"/>
      <c r="L4" s="22"/>
    </row>
    <row r="5" spans="1:14" s="4" customFormat="1" ht="15" thickBot="1" x14ac:dyDescent="0.35">
      <c r="A5" s="11" t="s">
        <v>7</v>
      </c>
      <c r="B5" s="12">
        <v>6.63</v>
      </c>
      <c r="C5" s="12">
        <v>1.59</v>
      </c>
      <c r="D5" s="12">
        <v>2.98</v>
      </c>
      <c r="E5" s="12">
        <f>+B5+C5+D5</f>
        <v>11.200000000000001</v>
      </c>
      <c r="F5" s="13"/>
      <c r="G5" s="24"/>
      <c r="H5" s="25"/>
      <c r="I5" s="25"/>
      <c r="J5" s="25"/>
      <c r="K5" s="26"/>
      <c r="L5" s="22"/>
      <c r="N5"/>
    </row>
    <row r="6" spans="1:14" s="4" customFormat="1" ht="15" thickBot="1" x14ac:dyDescent="0.35">
      <c r="A6" s="11" t="s">
        <v>8</v>
      </c>
      <c r="B6" s="12">
        <v>8.1199999999999992</v>
      </c>
      <c r="C6" s="12">
        <v>3.34</v>
      </c>
      <c r="D6" s="12">
        <v>2.15</v>
      </c>
      <c r="E6" s="12">
        <f>+B6+C6+D6</f>
        <v>13.61</v>
      </c>
      <c r="F6" s="13"/>
      <c r="G6" s="24"/>
      <c r="H6" s="27"/>
      <c r="I6" s="27"/>
      <c r="J6" s="27"/>
      <c r="K6" s="26"/>
      <c r="L6" s="22"/>
    </row>
    <row r="7" spans="1:14" s="4" customFormat="1" ht="15" thickBot="1" x14ac:dyDescent="0.35">
      <c r="A7" s="11" t="s">
        <v>9</v>
      </c>
      <c r="B7" s="12">
        <v>6.87</v>
      </c>
      <c r="C7" s="12">
        <v>1.23</v>
      </c>
      <c r="D7" s="12">
        <v>2.36</v>
      </c>
      <c r="E7" s="12">
        <f t="shared" ref="E7:E21" si="0">+B7+C7+D7</f>
        <v>10.459999999999999</v>
      </c>
      <c r="F7" s="13"/>
      <c r="G7" s="24"/>
      <c r="H7" s="25"/>
      <c r="I7" s="25"/>
      <c r="J7" s="25"/>
      <c r="K7" s="26"/>
      <c r="L7" s="22"/>
    </row>
    <row r="8" spans="1:14" s="4" customFormat="1" ht="15" thickBot="1" x14ac:dyDescent="0.35">
      <c r="A8" s="11" t="s">
        <v>10</v>
      </c>
      <c r="B8" s="12">
        <v>4.28</v>
      </c>
      <c r="C8" s="12">
        <v>0.12</v>
      </c>
      <c r="D8" s="12">
        <v>4.92</v>
      </c>
      <c r="E8" s="12">
        <f t="shared" si="0"/>
        <v>9.32</v>
      </c>
      <c r="F8" s="13"/>
      <c r="G8" s="24"/>
      <c r="H8" s="25"/>
      <c r="I8" s="25"/>
      <c r="J8" s="25"/>
      <c r="K8" s="26"/>
      <c r="L8" s="22"/>
    </row>
    <row r="9" spans="1:14" s="4" customFormat="1" ht="15" thickBot="1" x14ac:dyDescent="0.35">
      <c r="A9" s="11" t="s">
        <v>11</v>
      </c>
      <c r="B9" s="12">
        <v>6.88</v>
      </c>
      <c r="C9" s="12">
        <v>0.23</v>
      </c>
      <c r="D9" s="12">
        <v>4.6900000000000004</v>
      </c>
      <c r="E9" s="12">
        <f t="shared" si="0"/>
        <v>11.8</v>
      </c>
      <c r="F9" s="13"/>
      <c r="G9" s="14"/>
      <c r="H9" s="16"/>
      <c r="I9" s="16"/>
      <c r="J9" s="16"/>
      <c r="K9" s="26"/>
      <c r="L9" s="22"/>
    </row>
    <row r="10" spans="1:14" s="4" customFormat="1" ht="15" thickBot="1" x14ac:dyDescent="0.35">
      <c r="A10" s="11" t="s">
        <v>12</v>
      </c>
      <c r="B10" s="12">
        <v>5.67</v>
      </c>
      <c r="C10" s="12">
        <v>0.48</v>
      </c>
      <c r="D10" s="12">
        <v>2.62</v>
      </c>
      <c r="E10" s="12">
        <f t="shared" si="0"/>
        <v>8.77</v>
      </c>
      <c r="F10" s="13"/>
      <c r="G10" s="14"/>
      <c r="H10" s="16"/>
      <c r="I10" s="16"/>
      <c r="J10" s="16"/>
      <c r="K10" s="26"/>
      <c r="L10" s="22"/>
    </row>
    <row r="11" spans="1:14" s="4" customFormat="1" ht="15" thickBot="1" x14ac:dyDescent="0.35">
      <c r="A11" s="11" t="s">
        <v>13</v>
      </c>
      <c r="B11" s="12">
        <v>4.3</v>
      </c>
      <c r="C11" s="12">
        <v>0.2</v>
      </c>
      <c r="D11" s="12">
        <v>3.13</v>
      </c>
      <c r="E11" s="12">
        <f t="shared" si="0"/>
        <v>7.63</v>
      </c>
      <c r="F11" s="13"/>
      <c r="G11" s="14"/>
      <c r="H11" s="16"/>
      <c r="I11" s="16"/>
      <c r="J11" s="16"/>
      <c r="K11" s="26"/>
      <c r="L11" s="22"/>
    </row>
    <row r="12" spans="1:14" s="4" customFormat="1" ht="15" thickBot="1" x14ac:dyDescent="0.35">
      <c r="A12" s="11" t="s">
        <v>14</v>
      </c>
      <c r="B12" s="12">
        <v>2.0099999999999998</v>
      </c>
      <c r="C12" s="12">
        <v>0</v>
      </c>
      <c r="D12" s="12">
        <v>1.87</v>
      </c>
      <c r="E12" s="12">
        <f t="shared" si="0"/>
        <v>3.88</v>
      </c>
      <c r="F12" s="13"/>
      <c r="G12" s="14"/>
      <c r="H12" s="18"/>
      <c r="I12" s="18"/>
      <c r="J12" s="18"/>
      <c r="K12" s="26"/>
      <c r="L12" s="22"/>
    </row>
    <row r="13" spans="1:14" s="4" customFormat="1" ht="15" thickBot="1" x14ac:dyDescent="0.35">
      <c r="A13" s="11" t="s">
        <v>15</v>
      </c>
      <c r="B13" s="12">
        <v>6.87</v>
      </c>
      <c r="C13" s="12">
        <v>0</v>
      </c>
      <c r="D13" s="12">
        <v>1.1100000000000001</v>
      </c>
      <c r="E13" s="12">
        <f t="shared" si="0"/>
        <v>7.98</v>
      </c>
      <c r="F13" s="13"/>
      <c r="G13" s="14"/>
      <c r="H13" s="18"/>
      <c r="I13" s="18"/>
      <c r="J13" s="18"/>
      <c r="K13" s="26"/>
      <c r="L13" s="22"/>
    </row>
    <row r="14" spans="1:14" s="4" customFormat="1" ht="15" thickBot="1" x14ac:dyDescent="0.35">
      <c r="A14" s="11" t="s">
        <v>16</v>
      </c>
      <c r="B14" s="12">
        <v>4.91</v>
      </c>
      <c r="C14" s="12">
        <v>2.74</v>
      </c>
      <c r="D14" s="12">
        <v>2.39</v>
      </c>
      <c r="E14" s="12">
        <f t="shared" si="0"/>
        <v>10.040000000000001</v>
      </c>
      <c r="F14" s="13"/>
      <c r="G14" s="14"/>
      <c r="H14" s="18"/>
      <c r="I14" s="18"/>
      <c r="J14" s="18"/>
      <c r="K14" s="26"/>
      <c r="L14" s="22"/>
    </row>
    <row r="15" spans="1:14" s="4" customFormat="1" ht="15" thickBot="1" x14ac:dyDescent="0.35">
      <c r="A15" s="11" t="s">
        <v>17</v>
      </c>
      <c r="B15" s="12">
        <v>5.44</v>
      </c>
      <c r="C15" s="12">
        <v>0.94</v>
      </c>
      <c r="D15" s="12">
        <v>2.65</v>
      </c>
      <c r="E15" s="12">
        <f t="shared" si="0"/>
        <v>9.0300000000000011</v>
      </c>
      <c r="F15" s="13"/>
      <c r="G15" s="14"/>
      <c r="H15" s="18"/>
      <c r="I15" s="18"/>
      <c r="J15" s="18"/>
      <c r="K15" s="26"/>
      <c r="L15" s="22"/>
      <c r="M15" s="18"/>
    </row>
    <row r="16" spans="1:14" s="4" customFormat="1" ht="15" thickBot="1" x14ac:dyDescent="0.35">
      <c r="A16" s="11" t="s">
        <v>18</v>
      </c>
      <c r="B16" s="12">
        <v>8.61</v>
      </c>
      <c r="C16" s="12">
        <v>0.8</v>
      </c>
      <c r="D16" s="12">
        <v>6.94</v>
      </c>
      <c r="E16" s="12">
        <f t="shared" si="0"/>
        <v>16.350000000000001</v>
      </c>
      <c r="F16" s="13"/>
      <c r="G16" s="14"/>
      <c r="H16" s="18"/>
      <c r="I16" s="18"/>
      <c r="J16" s="18"/>
      <c r="K16" s="26"/>
      <c r="L16" s="22"/>
    </row>
    <row r="17" spans="1:15" s="4" customFormat="1" ht="15" thickBot="1" x14ac:dyDescent="0.35">
      <c r="A17" s="11" t="s">
        <v>19</v>
      </c>
      <c r="B17" s="12">
        <v>5.0999999999999996</v>
      </c>
      <c r="C17" s="12">
        <v>0.64</v>
      </c>
      <c r="D17" s="12">
        <v>0.56999999999999995</v>
      </c>
      <c r="E17" s="12">
        <f t="shared" si="0"/>
        <v>6.31</v>
      </c>
      <c r="F17" s="13"/>
      <c r="G17" s="14"/>
      <c r="H17" s="18"/>
      <c r="I17" s="18"/>
      <c r="J17" s="18"/>
      <c r="K17" s="26"/>
      <c r="L17" s="22"/>
      <c r="N17" s="18"/>
      <c r="O17" s="18"/>
    </row>
    <row r="18" spans="1:15" s="4" customFormat="1" ht="15" thickBot="1" x14ac:dyDescent="0.35">
      <c r="A18" s="11" t="s">
        <v>20</v>
      </c>
      <c r="B18" s="12">
        <v>0.63</v>
      </c>
      <c r="C18" s="12">
        <v>0</v>
      </c>
      <c r="D18" s="12">
        <v>1.4</v>
      </c>
      <c r="E18" s="12">
        <f t="shared" si="0"/>
        <v>2.0299999999999998</v>
      </c>
      <c r="F18" s="13"/>
      <c r="G18" s="14"/>
      <c r="H18" s="18"/>
      <c r="I18" s="18"/>
      <c r="J18" s="18"/>
      <c r="K18" s="26"/>
      <c r="L18" s="22"/>
    </row>
    <row r="19" spans="1:15" s="4" customFormat="1" ht="15" thickBot="1" x14ac:dyDescent="0.35">
      <c r="A19" s="11" t="s">
        <v>21</v>
      </c>
      <c r="B19" s="12">
        <v>3.86</v>
      </c>
      <c r="C19" s="12">
        <v>1.19</v>
      </c>
      <c r="D19" s="12">
        <v>1.24</v>
      </c>
      <c r="E19" s="12">
        <f t="shared" si="0"/>
        <v>6.29</v>
      </c>
      <c r="F19" s="13"/>
      <c r="G19" s="14"/>
      <c r="H19" s="18"/>
      <c r="I19" s="18"/>
      <c r="J19" s="18"/>
      <c r="K19" s="26"/>
      <c r="L19" s="22"/>
    </row>
    <row r="20" spans="1:15" s="4" customFormat="1" ht="15" thickBot="1" x14ac:dyDescent="0.35">
      <c r="A20" s="11" t="s">
        <v>22</v>
      </c>
      <c r="B20" s="12">
        <v>5.14</v>
      </c>
      <c r="C20" s="12">
        <v>6.96</v>
      </c>
      <c r="D20" s="12">
        <v>3.21</v>
      </c>
      <c r="E20" s="12">
        <f t="shared" si="0"/>
        <v>15.309999999999999</v>
      </c>
      <c r="F20" s="13"/>
      <c r="G20" s="14"/>
      <c r="H20" s="18"/>
      <c r="I20" s="18"/>
      <c r="J20" s="18"/>
      <c r="K20" s="26"/>
      <c r="L20" s="22"/>
    </row>
    <row r="21" spans="1:15" s="4" customFormat="1" ht="15" thickBot="1" x14ac:dyDescent="0.35">
      <c r="A21" s="11" t="s">
        <v>23</v>
      </c>
      <c r="B21" s="12">
        <v>7.3</v>
      </c>
      <c r="C21" s="12">
        <v>0.63</v>
      </c>
      <c r="D21" s="12">
        <v>2</v>
      </c>
      <c r="E21" s="12">
        <f t="shared" si="0"/>
        <v>9.93</v>
      </c>
      <c r="F21" s="13"/>
      <c r="G21" s="14"/>
      <c r="H21" s="18"/>
      <c r="I21" s="18"/>
      <c r="J21" s="18"/>
      <c r="K21" s="26"/>
      <c r="L21" s="22"/>
    </row>
    <row r="22" spans="1:15" s="4" customFormat="1" x14ac:dyDescent="0.3">
      <c r="A22" s="19" t="s">
        <v>24</v>
      </c>
      <c r="B22" s="20"/>
      <c r="C22" s="20"/>
      <c r="D22" s="20"/>
      <c r="E22" s="20"/>
      <c r="F22" s="2"/>
    </row>
    <row r="23" spans="1:15" s="4" customFormat="1" x14ac:dyDescent="0.3">
      <c r="A23" s="19" t="s">
        <v>25</v>
      </c>
      <c r="B23" s="20"/>
      <c r="C23" s="20"/>
      <c r="D23" s="20"/>
      <c r="E23" s="20"/>
      <c r="F23" s="2"/>
    </row>
    <row r="24" spans="1:15" x14ac:dyDescent="0.3">
      <c r="A24" s="28"/>
      <c r="B24" s="28"/>
      <c r="C24" s="28"/>
      <c r="D24" s="28"/>
      <c r="E24" s="28"/>
      <c r="F24" s="19"/>
      <c r="G24" s="19"/>
      <c r="H24" s="19"/>
      <c r="I24" s="19"/>
      <c r="J24" s="19"/>
      <c r="K24" s="19"/>
      <c r="L24" s="19"/>
      <c r="M24" s="19"/>
      <c r="N24" s="19"/>
    </row>
  </sheetData>
  <mergeCells count="1">
    <mergeCell ref="A24:E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9CE1-64BD-433B-ABAB-D21764790261}">
  <sheetPr>
    <pageSetUpPr fitToPage="1"/>
  </sheetPr>
  <dimension ref="A1:N24"/>
  <sheetViews>
    <sheetView zoomScale="90" zoomScaleNormal="90" workbookViewId="0"/>
  </sheetViews>
  <sheetFormatPr defaultColWidth="15.6640625" defaultRowHeight="24.9" customHeight="1" x14ac:dyDescent="0.3"/>
  <cols>
    <col min="1" max="1" width="71.88671875" style="20" bestFit="1" customWidth="1"/>
    <col min="2" max="5" width="14.6640625" style="20" customWidth="1"/>
    <col min="6" max="6" width="3" style="21" bestFit="1" customWidth="1"/>
    <col min="7" max="7" width="18.33203125" style="20" customWidth="1"/>
    <col min="8" max="8" width="8.5546875" style="20" customWidth="1"/>
    <col min="9" max="10" width="7.44140625" style="20" bestFit="1" customWidth="1"/>
    <col min="11" max="11" width="8.5546875" style="20" bestFit="1" customWidth="1"/>
    <col min="12" max="16384" width="15.6640625" style="20"/>
  </cols>
  <sheetData>
    <row r="1" spans="1:11" s="4" customFormat="1" ht="4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3"/>
      <c r="H1" s="3"/>
      <c r="I1" s="3"/>
      <c r="J1" s="3"/>
    </row>
    <row r="2" spans="1:11" s="4" customFormat="1" ht="24.9" customHeight="1" thickBot="1" x14ac:dyDescent="0.35">
      <c r="A2" s="5" t="s">
        <v>5</v>
      </c>
      <c r="B2" s="6">
        <v>5.0199999999999996</v>
      </c>
      <c r="C2" s="6">
        <v>0.94</v>
      </c>
      <c r="D2" s="6">
        <v>3.43</v>
      </c>
      <c r="E2" s="6">
        <v>9.3899999999999988</v>
      </c>
      <c r="F2" s="2"/>
      <c r="G2" s="7"/>
      <c r="H2" s="7"/>
      <c r="I2" s="7"/>
      <c r="J2" s="7"/>
    </row>
    <row r="3" spans="1:11" s="4" customFormat="1" ht="24.9" customHeight="1" thickBot="1" x14ac:dyDescent="0.35">
      <c r="A3" s="8"/>
      <c r="B3" s="8"/>
      <c r="C3" s="8"/>
      <c r="D3" s="8"/>
      <c r="E3" s="8"/>
      <c r="F3" s="2"/>
      <c r="G3" s="7"/>
      <c r="H3" s="9"/>
      <c r="I3" s="9"/>
      <c r="J3" s="9"/>
    </row>
    <row r="4" spans="1:11" s="4" customFormat="1" ht="42" thickBot="1" x14ac:dyDescent="0.35">
      <c r="A4" s="1" t="s">
        <v>6</v>
      </c>
      <c r="B4" s="1" t="s">
        <v>1</v>
      </c>
      <c r="C4" s="1" t="s">
        <v>2</v>
      </c>
      <c r="D4" s="1" t="s">
        <v>3</v>
      </c>
      <c r="E4" s="1" t="s">
        <v>4</v>
      </c>
      <c r="F4" s="2"/>
      <c r="G4"/>
      <c r="H4" s="10"/>
      <c r="I4" s="10"/>
      <c r="J4" s="10"/>
      <c r="K4" s="10"/>
    </row>
    <row r="5" spans="1:11" s="4" customFormat="1" ht="24.9" customHeight="1" thickBot="1" x14ac:dyDescent="0.35">
      <c r="A5" s="11" t="s">
        <v>7</v>
      </c>
      <c r="B5" s="12">
        <v>4.1500000000000004</v>
      </c>
      <c r="C5" s="12">
        <v>0.27</v>
      </c>
      <c r="D5" s="12">
        <v>2.64</v>
      </c>
      <c r="E5" s="12">
        <v>7.0600000000000005</v>
      </c>
      <c r="F5" s="13"/>
      <c r="G5" s="14"/>
      <c r="H5" s="15"/>
      <c r="I5" s="15"/>
      <c r="J5" s="15"/>
      <c r="K5" s="16"/>
    </row>
    <row r="6" spans="1:11" s="4" customFormat="1" ht="24.9" customHeight="1" thickBot="1" x14ac:dyDescent="0.35">
      <c r="A6" s="11" t="s">
        <v>8</v>
      </c>
      <c r="B6" s="12">
        <v>2.72</v>
      </c>
      <c r="C6" s="12">
        <v>0.8</v>
      </c>
      <c r="D6" s="12">
        <v>1.67</v>
      </c>
      <c r="E6" s="12">
        <v>5.19</v>
      </c>
      <c r="F6" s="13"/>
      <c r="G6" s="14"/>
      <c r="H6" s="15"/>
      <c r="I6" s="15"/>
      <c r="J6" s="15"/>
      <c r="K6" s="16"/>
    </row>
    <row r="7" spans="1:11" s="4" customFormat="1" ht="24.9" customHeight="1" thickBot="1" x14ac:dyDescent="0.35">
      <c r="A7" s="11" t="s">
        <v>9</v>
      </c>
      <c r="B7" s="12">
        <v>5.43</v>
      </c>
      <c r="C7" s="12">
        <v>0.51500000000000001</v>
      </c>
      <c r="D7" s="12">
        <v>2.57</v>
      </c>
      <c r="E7" s="12">
        <v>8.5149999999999988</v>
      </c>
      <c r="F7" s="13"/>
      <c r="G7" s="14"/>
      <c r="H7" s="15"/>
      <c r="I7" s="15"/>
      <c r="J7" s="15"/>
      <c r="K7" s="16"/>
    </row>
    <row r="8" spans="1:11" s="4" customFormat="1" ht="24.9" customHeight="1" thickBot="1" x14ac:dyDescent="0.35">
      <c r="A8" s="11" t="s">
        <v>10</v>
      </c>
      <c r="B8" s="12">
        <v>5.64</v>
      </c>
      <c r="C8" s="12">
        <v>0.12</v>
      </c>
      <c r="D8" s="12">
        <v>2.36</v>
      </c>
      <c r="E8" s="12">
        <v>8.1199999999999992</v>
      </c>
      <c r="F8" s="13"/>
      <c r="G8" s="14"/>
      <c r="H8" s="15"/>
      <c r="I8" s="15"/>
      <c r="J8" s="15"/>
      <c r="K8" s="16"/>
    </row>
    <row r="9" spans="1:11" s="4" customFormat="1" ht="24.9" customHeight="1" thickBot="1" x14ac:dyDescent="0.35">
      <c r="A9" s="11" t="s">
        <v>11</v>
      </c>
      <c r="B9" s="12">
        <v>5.07</v>
      </c>
      <c r="C9" s="12">
        <v>0.8</v>
      </c>
      <c r="D9" s="12">
        <v>7.08</v>
      </c>
      <c r="E9" s="12">
        <v>12.95</v>
      </c>
      <c r="F9" s="13"/>
      <c r="G9" s="14"/>
      <c r="H9" s="15"/>
      <c r="I9" s="15"/>
      <c r="J9" s="15"/>
      <c r="K9" s="16"/>
    </row>
    <row r="10" spans="1:11" s="4" customFormat="1" ht="24.9" customHeight="1" thickBot="1" x14ac:dyDescent="0.35">
      <c r="A10" s="11" t="s">
        <v>12</v>
      </c>
      <c r="B10" s="12">
        <v>4.0999999999999996</v>
      </c>
      <c r="C10" s="12">
        <v>1.39</v>
      </c>
      <c r="D10" s="12">
        <v>4.32</v>
      </c>
      <c r="E10" s="12">
        <v>9.8099999999999987</v>
      </c>
      <c r="F10" s="13"/>
      <c r="G10" s="14"/>
      <c r="H10" s="15"/>
      <c r="I10" s="15"/>
      <c r="J10" s="15"/>
      <c r="K10" s="16"/>
    </row>
    <row r="11" spans="1:11" s="4" customFormat="1" ht="24.9" customHeight="1" thickBot="1" x14ac:dyDescent="0.35">
      <c r="A11" s="11" t="s">
        <v>13</v>
      </c>
      <c r="B11" s="12">
        <v>0.95</v>
      </c>
      <c r="C11" s="12">
        <v>0</v>
      </c>
      <c r="D11" s="12">
        <v>3.45</v>
      </c>
      <c r="E11" s="12">
        <v>4.4000000000000004</v>
      </c>
      <c r="F11" s="13"/>
      <c r="G11" s="14"/>
      <c r="H11" s="17"/>
      <c r="I11" s="17"/>
      <c r="J11" s="17"/>
      <c r="K11" s="18"/>
    </row>
    <row r="12" spans="1:11" s="4" customFormat="1" ht="24.9" customHeight="1" thickBot="1" x14ac:dyDescent="0.35">
      <c r="A12" s="11" t="s">
        <v>14</v>
      </c>
      <c r="B12" s="12">
        <v>2.0099999999999998</v>
      </c>
      <c r="C12" s="12">
        <v>0</v>
      </c>
      <c r="D12" s="12">
        <v>1.88</v>
      </c>
      <c r="E12" s="12">
        <v>3.8899999999999997</v>
      </c>
      <c r="F12" s="13"/>
      <c r="G12" s="14"/>
      <c r="H12" s="17"/>
      <c r="I12" s="17"/>
      <c r="J12" s="17"/>
      <c r="K12" s="18"/>
    </row>
    <row r="13" spans="1:11" s="4" customFormat="1" ht="24.9" customHeight="1" thickBot="1" x14ac:dyDescent="0.35">
      <c r="A13" s="11" t="s">
        <v>15</v>
      </c>
      <c r="B13" s="12">
        <v>4.22</v>
      </c>
      <c r="C13" s="12">
        <v>0</v>
      </c>
      <c r="D13" s="12">
        <v>3.22</v>
      </c>
      <c r="E13" s="12">
        <v>7.4399999999999995</v>
      </c>
      <c r="F13" s="13"/>
      <c r="G13" s="14"/>
      <c r="H13" s="17"/>
      <c r="I13" s="17"/>
      <c r="J13" s="17"/>
      <c r="K13" s="18"/>
    </row>
    <row r="14" spans="1:11" s="4" customFormat="1" ht="24.9" customHeight="1" thickBot="1" x14ac:dyDescent="0.35">
      <c r="A14" s="11" t="s">
        <v>16</v>
      </c>
      <c r="B14" s="12">
        <v>7.24</v>
      </c>
      <c r="C14" s="12">
        <v>1.43</v>
      </c>
      <c r="D14" s="12">
        <v>2.16</v>
      </c>
      <c r="E14" s="12">
        <v>10.83</v>
      </c>
      <c r="F14" s="13"/>
      <c r="G14" s="14"/>
      <c r="H14" s="17"/>
      <c r="I14" s="17"/>
      <c r="J14" s="17"/>
      <c r="K14" s="18"/>
    </row>
    <row r="15" spans="1:11" s="4" customFormat="1" ht="24.9" customHeight="1" thickBot="1" x14ac:dyDescent="0.35">
      <c r="A15" s="11" t="s">
        <v>17</v>
      </c>
      <c r="B15" s="12">
        <v>5.31</v>
      </c>
      <c r="C15" s="12">
        <v>0.11</v>
      </c>
      <c r="D15" s="12">
        <v>2.8</v>
      </c>
      <c r="E15" s="12">
        <v>8.2199999999999989</v>
      </c>
      <c r="F15" s="13"/>
      <c r="G15" s="14"/>
      <c r="H15" s="17"/>
      <c r="I15" s="17"/>
      <c r="J15" s="17"/>
      <c r="K15" s="18"/>
    </row>
    <row r="16" spans="1:11" s="4" customFormat="1" ht="24.9" customHeight="1" thickBot="1" x14ac:dyDescent="0.35">
      <c r="A16" s="11" t="s">
        <v>18</v>
      </c>
      <c r="B16" s="12">
        <v>6.64</v>
      </c>
      <c r="C16" s="12">
        <v>1.46</v>
      </c>
      <c r="D16" s="12">
        <v>6.29</v>
      </c>
      <c r="E16" s="12">
        <v>14.39</v>
      </c>
      <c r="F16" s="13"/>
      <c r="G16" s="14"/>
      <c r="H16" s="17"/>
      <c r="I16" s="17"/>
      <c r="J16" s="17"/>
      <c r="K16" s="18"/>
    </row>
    <row r="17" spans="1:14" s="4" customFormat="1" ht="24.9" customHeight="1" thickBot="1" x14ac:dyDescent="0.35">
      <c r="A17" s="11" t="s">
        <v>19</v>
      </c>
      <c r="B17" s="12">
        <v>4.9800000000000004</v>
      </c>
      <c r="C17" s="12">
        <v>0</v>
      </c>
      <c r="D17" s="12">
        <v>1.65</v>
      </c>
      <c r="E17" s="12">
        <v>6.6300000000000008</v>
      </c>
      <c r="F17" s="13"/>
      <c r="G17" s="14"/>
      <c r="H17" s="17"/>
      <c r="I17" s="17"/>
      <c r="J17" s="17"/>
      <c r="K17" s="18"/>
    </row>
    <row r="18" spans="1:14" s="4" customFormat="1" ht="24.9" customHeight="1" thickBot="1" x14ac:dyDescent="0.35">
      <c r="A18" s="11" t="s">
        <v>20</v>
      </c>
      <c r="B18" s="12">
        <v>0.65</v>
      </c>
      <c r="C18" s="12">
        <v>0</v>
      </c>
      <c r="D18" s="12">
        <v>1.23</v>
      </c>
      <c r="E18" s="12">
        <v>1.88</v>
      </c>
      <c r="F18" s="13"/>
      <c r="G18" s="14"/>
      <c r="H18" s="17"/>
      <c r="I18" s="17"/>
      <c r="J18" s="17"/>
      <c r="K18" s="18"/>
    </row>
    <row r="19" spans="1:14" s="4" customFormat="1" ht="24.9" customHeight="1" thickBot="1" x14ac:dyDescent="0.35">
      <c r="A19" s="11" t="s">
        <v>21</v>
      </c>
      <c r="B19" s="12">
        <v>5.6449999999999996</v>
      </c>
      <c r="C19" s="12">
        <v>0.74</v>
      </c>
      <c r="D19" s="12">
        <v>0.89</v>
      </c>
      <c r="E19" s="12">
        <v>7.2749999999999995</v>
      </c>
      <c r="F19" s="13"/>
      <c r="G19" s="14"/>
      <c r="H19" s="17"/>
      <c r="I19" s="17"/>
      <c r="J19" s="17"/>
      <c r="K19" s="18"/>
    </row>
    <row r="20" spans="1:14" s="4" customFormat="1" ht="24.9" customHeight="1" thickBot="1" x14ac:dyDescent="0.35">
      <c r="A20" s="11" t="s">
        <v>22</v>
      </c>
      <c r="B20" s="12">
        <v>4.28</v>
      </c>
      <c r="C20" s="12">
        <v>5.55</v>
      </c>
      <c r="D20" s="12">
        <v>2.0499999999999998</v>
      </c>
      <c r="E20" s="12">
        <v>11.879999999999999</v>
      </c>
      <c r="F20" s="13"/>
      <c r="G20" s="14"/>
      <c r="H20" s="17"/>
      <c r="I20" s="17"/>
      <c r="J20" s="17"/>
      <c r="K20" s="18"/>
    </row>
    <row r="21" spans="1:14" s="4" customFormat="1" ht="24.9" customHeight="1" thickBot="1" x14ac:dyDescent="0.35">
      <c r="A21" s="11" t="s">
        <v>23</v>
      </c>
      <c r="B21" s="12">
        <v>7.42</v>
      </c>
      <c r="C21" s="12">
        <v>0</v>
      </c>
      <c r="D21" s="12">
        <v>5.24</v>
      </c>
      <c r="E21" s="12">
        <v>12.66</v>
      </c>
      <c r="F21" s="13"/>
      <c r="G21" s="14"/>
      <c r="H21" s="17"/>
      <c r="I21" s="17"/>
      <c r="J21" s="17"/>
      <c r="K21" s="18"/>
    </row>
    <row r="22" spans="1:14" s="4" customFormat="1" ht="24.9" customHeight="1" x14ac:dyDescent="0.3">
      <c r="A22" s="19" t="s">
        <v>24</v>
      </c>
      <c r="B22" s="20"/>
      <c r="C22" s="20"/>
      <c r="D22" s="20"/>
      <c r="E22" s="20"/>
      <c r="F22" s="2"/>
    </row>
    <row r="23" spans="1:14" s="4" customFormat="1" ht="24.9" customHeight="1" x14ac:dyDescent="0.3">
      <c r="A23" s="19" t="s">
        <v>25</v>
      </c>
      <c r="B23" s="20"/>
      <c r="C23" s="20"/>
      <c r="D23" s="20"/>
      <c r="E23" s="20"/>
      <c r="F23" s="2"/>
    </row>
    <row r="24" spans="1:14" ht="45" customHeight="1" x14ac:dyDescent="0.3">
      <c r="A24" s="28"/>
      <c r="B24" s="28"/>
      <c r="C24" s="28"/>
      <c r="D24" s="28"/>
      <c r="E24" s="28"/>
      <c r="F24" s="19"/>
      <c r="G24" s="19"/>
      <c r="H24" s="19"/>
      <c r="I24" s="19"/>
      <c r="J24" s="19"/>
      <c r="K24" s="19"/>
      <c r="L24" s="19"/>
      <c r="M24" s="19"/>
      <c r="N24" s="19"/>
    </row>
  </sheetData>
  <mergeCells count="1">
    <mergeCell ref="A24:E24"/>
  </mergeCells>
  <pageMargins left="0.78740157480314965" right="0.78740157480314965" top="0.78740157480314965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IV trim 2021</vt:lpstr>
      <vt:lpstr>III trim 2021</vt:lpstr>
      <vt:lpstr>II trim 2021</vt:lpstr>
      <vt:lpstr>I trim 2021</vt:lpstr>
      <vt:lpstr>'I trim 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2021-09-07T13:40:27Z</dcterms:created>
  <dcterms:modified xsi:type="dcterms:W3CDTF">2022-02-18T14:21:09Z</dcterms:modified>
</cp:coreProperties>
</file>