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OBBA\Documents\DAGR\"/>
    </mc:Choice>
  </mc:AlternateContent>
  <xr:revisionPtr revIDLastSave="0" documentId="8_{8A2DADE8-FE48-4507-A966-654979402EC2}" xr6:coauthVersionLast="47" xr6:coauthVersionMax="47" xr10:uidLastSave="{00000000-0000-0000-0000-000000000000}"/>
  <bookViews>
    <workbookView xWindow="-110" yWindow="-110" windowWidth="19420" windowHeight="11500" activeTab="3" xr2:uid="{7893B9F6-140A-45A1-AFCD-9547DE294DF3}"/>
  </bookViews>
  <sheets>
    <sheet name="I Trimestre 2025" sheetId="1" r:id="rId1"/>
    <sheet name="II Trimestre 2025" sheetId="2" r:id="rId2"/>
    <sheet name="III Trimestre 2025" sheetId="3" r:id="rId3"/>
    <sheet name="IV Trimestre 202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4" l="1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</calcChain>
</file>

<file path=xl/sharedStrings.xml><?xml version="1.0" encoding="utf-8"?>
<sst xmlns="http://schemas.openxmlformats.org/spreadsheetml/2006/main" count="124" uniqueCount="31">
  <si>
    <t>I Trimestre 2025</t>
  </si>
  <si>
    <t>Assenze
per ferie</t>
  </si>
  <si>
    <t xml:space="preserve"> Assenze per malattia</t>
  </si>
  <si>
    <t>Altri permessi
e assenze*</t>
  </si>
  <si>
    <t xml:space="preserve"> Totale
Assenze</t>
  </si>
  <si>
    <t>ARERA</t>
  </si>
  <si>
    <t>UFFICIO</t>
  </si>
  <si>
    <t>Totale
Assenze</t>
  </si>
  <si>
    <t>SEGRETARIATO GENERALE (SGE)</t>
  </si>
  <si>
    <t>SEGRETERIA TECNICA E ATTI DEL COLLEGIO (STAC)</t>
  </si>
  <si>
    <t>DIREZIONE LEGALE (DLEG)</t>
  </si>
  <si>
    <t>DIREZIONE CONSUMATORI E UTENTI (DICU)</t>
  </si>
  <si>
    <t>DIREZIONE ACCOUNTABILITY E ENFORCEMENT (DAEN)</t>
  </si>
  <si>
    <t>DIREZIONE RELAZIONI ESTERNE E ISTITUZIONALI (DREI)</t>
  </si>
  <si>
    <t>DIREZIONE SANZIONI E IMPEGNI (DSAI)</t>
  </si>
  <si>
    <t>DIREZIONE COMUNICAZIONE E MEDIA (DCOM)</t>
  </si>
  <si>
    <t>DIREZIONE AFFARI GENERALI E RISORSE (DAGR)</t>
  </si>
  <si>
    <t>DIVISIONE ENERGIA (ENE)**</t>
  </si>
  <si>
    <t>UFFICIO SPECIALE REGOLAZIONE EURO-UNITARIA (REU)</t>
  </si>
  <si>
    <t>DIREZIONE MERCATI ENERGIA (DIME)</t>
  </si>
  <si>
    <t>DIREZIONE INFRASTRUTTURE ENERGIA (DINE)</t>
  </si>
  <si>
    <t>DIREZIONE SERVIZI DI SISTEMA E MONITORAGGIO ENERGIA (DSME)</t>
  </si>
  <si>
    <t>DIVISIONE AMBIENTE (AMB)**</t>
  </si>
  <si>
    <t>DIREZIONE TARIFFE E CORRISPETTIVI AMBIENTALI (DTAC)</t>
  </si>
  <si>
    <t>DIREZIONE INVESTIMENTI E SOSTENIBILITA' AMBIENTALE (DISA)</t>
  </si>
  <si>
    <t>DIREZIONE ASSETTI E GOVERNANCE AMBIENTALE (DAGO)</t>
  </si>
  <si>
    <t>* Sono ricompresi: Permessi retribuiti e non, Maternità, Congedi, Infortuni, L. 104/92 , Scioperi</t>
  </si>
  <si>
    <t>** Dato riferito al solo personale direttamente assegnato alla Divisione</t>
  </si>
  <si>
    <t>II Trimestre 2025</t>
  </si>
  <si>
    <t>III Trimestre 2025</t>
  </si>
  <si>
    <t>IV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</si>
</sst>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_-* #,##0.0_-;\-* #,##0.0_-;_-* &quot;-&quot;??_-;_-@_-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004376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2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color rgb="FF002060"/>
      <name val="Aptos Narrow"/>
      <family val="2"/>
      <scheme val="minor"/>
    </font>
    <font>
      <b/>
      <sz val="11"/>
      <color theme="1"/>
      <name val="Calibri"/>
      <family val="2"/>
    </font>
    <font>
      <sz val="12"/>
      <color rgb="FF212529"/>
      <name val="Arial"/>
      <family val="2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rgb="FFFF0000"/>
      <name val="Calibri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</font>
    <font>
      <sz val="8.8000000000000007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0" borderId="0" xfId="2"/>
    <xf numFmtId="164" fontId="4" fillId="0" borderId="0" xfId="3" applyNumberFormat="1" applyFont="1"/>
    <xf numFmtId="0" fontId="5" fillId="0" borderId="1" xfId="1" applyFont="1" applyBorder="1" applyAlignment="1">
      <alignment horizontal="center" vertical="center"/>
    </xf>
    <xf numFmtId="165" fontId="6" fillId="0" borderId="1" xfId="4" applyNumberFormat="1" applyFont="1" applyBorder="1" applyAlignment="1">
      <alignment horizontal="center" vertical="center"/>
    </xf>
    <xf numFmtId="165" fontId="7" fillId="0" borderId="1" xfId="4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165" fontId="6" fillId="0" borderId="2" xfId="4" applyNumberFormat="1" applyFont="1" applyBorder="1" applyAlignment="1">
      <alignment horizontal="center" vertical="center"/>
    </xf>
    <xf numFmtId="165" fontId="7" fillId="0" borderId="2" xfId="4" applyNumberFormat="1" applyFont="1" applyBorder="1" applyAlignment="1">
      <alignment horizontal="center" vertical="center"/>
    </xf>
    <xf numFmtId="164" fontId="4" fillId="0" borderId="0" xfId="3" applyNumberFormat="1" applyFont="1" applyBorder="1"/>
    <xf numFmtId="0" fontId="2" fillId="2" borderId="1" xfId="1" applyFont="1" applyFill="1" applyBorder="1" applyAlignment="1">
      <alignment horizontal="left" vertical="center" wrapText="1"/>
    </xf>
    <xf numFmtId="43" fontId="3" fillId="0" borderId="0" xfId="3" applyFont="1" applyAlignment="1">
      <alignment horizontal="right"/>
    </xf>
    <xf numFmtId="0" fontId="6" fillId="0" borderId="1" xfId="1" applyFont="1" applyBorder="1" applyAlignment="1">
      <alignment horizontal="left" vertical="center"/>
    </xf>
    <xf numFmtId="0" fontId="9" fillId="0" borderId="0" xfId="2" applyFont="1" applyAlignment="1">
      <alignment horizontal="left"/>
    </xf>
    <xf numFmtId="165" fontId="0" fillId="0" borderId="0" xfId="4" applyNumberFormat="1" applyFont="1"/>
    <xf numFmtId="9" fontId="3" fillId="0" borderId="0" xfId="4" applyFont="1"/>
    <xf numFmtId="0" fontId="10" fillId="0" borderId="0" xfId="2" applyFont="1"/>
    <xf numFmtId="10" fontId="0" fillId="0" borderId="0" xfId="4" applyNumberFormat="1" applyFont="1"/>
    <xf numFmtId="0" fontId="9" fillId="0" borderId="3" xfId="2" applyFont="1" applyBorder="1" applyAlignment="1">
      <alignment horizontal="left"/>
    </xf>
    <xf numFmtId="9" fontId="0" fillId="0" borderId="0" xfId="4" applyFont="1"/>
    <xf numFmtId="9" fontId="6" fillId="0" borderId="1" xfId="4" applyFont="1" applyBorder="1" applyAlignment="1">
      <alignment horizontal="center" vertical="center"/>
    </xf>
    <xf numFmtId="0" fontId="4" fillId="0" borderId="3" xfId="2" applyFont="1" applyBorder="1"/>
    <xf numFmtId="165" fontId="3" fillId="0" borderId="0" xfId="4" applyNumberFormat="1" applyFont="1" applyAlignment="1">
      <alignment horizontal="right"/>
    </xf>
    <xf numFmtId="0" fontId="11" fillId="0" borderId="0" xfId="1" applyFont="1" applyAlignment="1">
      <alignment vertical="top"/>
    </xf>
    <xf numFmtId="0" fontId="12" fillId="0" borderId="0" xfId="1" applyFont="1" applyAlignment="1">
      <alignment horizontal="center" vertical="center"/>
    </xf>
    <xf numFmtId="1" fontId="13" fillId="0" borderId="3" xfId="2" applyNumberFormat="1" applyFont="1" applyBorder="1"/>
    <xf numFmtId="164" fontId="0" fillId="0" borderId="0" xfId="3" applyNumberFormat="1" applyFont="1"/>
    <xf numFmtId="43" fontId="0" fillId="0" borderId="0" xfId="3" applyFont="1"/>
    <xf numFmtId="1" fontId="13" fillId="0" borderId="0" xfId="2" applyNumberFormat="1" applyFont="1"/>
    <xf numFmtId="164" fontId="3" fillId="0" borderId="0" xfId="3" applyNumberFormat="1" applyFill="1" applyBorder="1"/>
    <xf numFmtId="164" fontId="4" fillId="0" borderId="0" xfId="3" applyNumberFormat="1" applyFont="1" applyFill="1" applyBorder="1"/>
    <xf numFmtId="166" fontId="4" fillId="0" borderId="0" xfId="3" applyNumberFormat="1" applyFont="1" applyFill="1" applyBorder="1" applyAlignment="1">
      <alignment horizontal="right"/>
    </xf>
    <xf numFmtId="164" fontId="3" fillId="0" borderId="0" xfId="3" applyNumberFormat="1" applyFont="1" applyFill="1" applyBorder="1" applyAlignment="1">
      <alignment horizontal="right"/>
    </xf>
    <xf numFmtId="43" fontId="3" fillId="0" borderId="0" xfId="3" applyFont="1" applyFill="1" applyBorder="1" applyAlignment="1">
      <alignment horizontal="right"/>
    </xf>
    <xf numFmtId="165" fontId="0" fillId="0" borderId="0" xfId="4" applyNumberFormat="1" applyFont="1" applyFill="1" applyBorder="1"/>
    <xf numFmtId="164" fontId="0" fillId="0" borderId="0" xfId="3" applyNumberFormat="1" applyFont="1" applyFill="1" applyBorder="1"/>
    <xf numFmtId="165" fontId="4" fillId="0" borderId="0" xfId="2" applyNumberFormat="1" applyFont="1"/>
    <xf numFmtId="10" fontId="0" fillId="0" borderId="0" xfId="4" applyNumberFormat="1" applyFont="1" applyFill="1" applyBorder="1"/>
    <xf numFmtId="43" fontId="0" fillId="0" borderId="0" xfId="3" applyFont="1" applyFill="1" applyBorder="1"/>
    <xf numFmtId="0" fontId="14" fillId="0" borderId="0" xfId="2" applyFont="1" applyAlignment="1">
      <alignment horizontal="left" vertical="top" wrapText="1"/>
    </xf>
    <xf numFmtId="0" fontId="15" fillId="0" borderId="0" xfId="5" applyFill="1" applyBorder="1" applyAlignment="1">
      <alignment horizontal="left" vertical="top" wrapText="1"/>
    </xf>
    <xf numFmtId="9" fontId="3" fillId="0" borderId="0" xfId="2" applyNumberFormat="1"/>
    <xf numFmtId="0" fontId="15" fillId="0" borderId="0" xfId="5" applyFill="1" applyBorder="1" applyAlignment="1">
      <alignment vertical="top" wrapText="1"/>
    </xf>
    <xf numFmtId="0" fontId="16" fillId="0" borderId="0" xfId="2" applyFont="1" applyAlignment="1">
      <alignment vertical="center" wrapText="1"/>
    </xf>
    <xf numFmtId="43" fontId="4" fillId="0" borderId="0" xfId="3" applyFont="1" applyFill="1" applyBorder="1" applyAlignment="1">
      <alignment vertical="center"/>
    </xf>
    <xf numFmtId="164" fontId="3" fillId="0" borderId="0" xfId="3" applyNumberFormat="1"/>
    <xf numFmtId="43" fontId="4" fillId="0" borderId="0" xfId="3" applyFont="1"/>
    <xf numFmtId="164" fontId="3" fillId="0" borderId="0" xfId="3" applyNumberFormat="1" applyFont="1" applyAlignment="1">
      <alignment horizontal="right"/>
    </xf>
    <xf numFmtId="165" fontId="3" fillId="0" borderId="0" xfId="2" applyNumberFormat="1"/>
    <xf numFmtId="9" fontId="7" fillId="0" borderId="1" xfId="4" applyFont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 wrapText="1"/>
    </xf>
    <xf numFmtId="10" fontId="3" fillId="0" borderId="0" xfId="2" applyNumberFormat="1"/>
    <xf numFmtId="166" fontId="4" fillId="0" borderId="0" xfId="3" applyNumberFormat="1" applyFont="1" applyAlignment="1">
      <alignment horizontal="right"/>
    </xf>
  </cellXfs>
  <cellStyles count="6">
    <cellStyle name="Collegamento ipertestuale 2" xfId="5" xr:uid="{18D66C6C-CE03-4F9C-BCD6-AC9D7B37B2E8}"/>
    <cellStyle name="Migliaia 2" xfId="3" xr:uid="{4EF90ADD-7DD0-494A-ACE0-69EC63C1637C}"/>
    <cellStyle name="Normale" xfId="0" builtinId="0"/>
    <cellStyle name="Normale 2 2" xfId="2" xr:uid="{73A3FEB1-E39B-4EA5-8636-91138FF27EC3}"/>
    <cellStyle name="Normale 5" xfId="1" xr:uid="{8740386F-1BFC-4582-B210-0D59B0ED33CF}"/>
    <cellStyle name="Percentuale 2" xfId="4" xr:uid="{B15B5252-26F4-4B7A-AC42-5C91E2D88D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26A76-C1D8-419B-8275-C4D1238C112A}">
  <dimension ref="A1:L26"/>
  <sheetViews>
    <sheetView zoomScale="90" zoomScaleNormal="90" workbookViewId="0">
      <selection activeCell="J14" sqref="J14:K14"/>
    </sheetView>
  </sheetViews>
  <sheetFormatPr defaultColWidth="8.7265625" defaultRowHeight="14.5" x14ac:dyDescent="0.35"/>
  <cols>
    <col min="1" max="1" width="69.81640625" style="25" bestFit="1" customWidth="1"/>
    <col min="2" max="5" width="12" style="25" customWidth="1"/>
    <col min="6" max="11" width="8.7265625" style="2"/>
    <col min="12" max="12" width="8.7265625" style="3"/>
    <col min="13" max="16384" width="8.7265625" style="2"/>
  </cols>
  <sheetData>
    <row r="1" spans="1:12" ht="26.5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2" ht="16.5" thickBot="1" x14ac:dyDescent="0.4">
      <c r="A2" s="4" t="s">
        <v>5</v>
      </c>
      <c r="B2" s="5">
        <v>6.8963300367953839E-2</v>
      </c>
      <c r="C2" s="5">
        <v>2.215930075095408E-2</v>
      </c>
      <c r="D2" s="5">
        <v>3.327305284479358E-2</v>
      </c>
      <c r="E2" s="6">
        <v>0.1243956539637015</v>
      </c>
    </row>
    <row r="3" spans="1:12" ht="15" thickBot="1" x14ac:dyDescent="0.4">
      <c r="A3" s="7"/>
      <c r="B3" s="8"/>
      <c r="C3" s="8"/>
      <c r="D3" s="8"/>
      <c r="E3" s="9"/>
      <c r="L3" s="10"/>
    </row>
    <row r="4" spans="1:12" ht="26.5" thickBot="1" x14ac:dyDescent="0.4">
      <c r="A4" s="11" t="s">
        <v>6</v>
      </c>
      <c r="B4" s="51" t="s">
        <v>1</v>
      </c>
      <c r="C4" s="51" t="s">
        <v>2</v>
      </c>
      <c r="D4" s="51" t="s">
        <v>3</v>
      </c>
      <c r="E4" s="51" t="s">
        <v>7</v>
      </c>
      <c r="I4" s="12"/>
      <c r="J4" s="12"/>
      <c r="K4" s="12"/>
      <c r="L4" s="12"/>
    </row>
    <row r="5" spans="1:12" ht="16" thickBot="1" x14ac:dyDescent="0.4">
      <c r="A5" s="13" t="s">
        <v>8</v>
      </c>
      <c r="B5" s="5">
        <v>9.6774193548387094E-2</v>
      </c>
      <c r="C5" s="21">
        <v>0</v>
      </c>
      <c r="D5" s="5">
        <v>1.3440860215053765E-3</v>
      </c>
      <c r="E5" s="5">
        <v>9.8118279569892469E-2</v>
      </c>
      <c r="G5" s="14"/>
      <c r="H5" s="15"/>
      <c r="I5" s="16"/>
      <c r="J5" s="17"/>
      <c r="K5" s="18"/>
      <c r="L5" s="15"/>
    </row>
    <row r="6" spans="1:12" ht="15" thickBot="1" x14ac:dyDescent="0.4">
      <c r="A6" s="13" t="s">
        <v>9</v>
      </c>
      <c r="B6" s="5">
        <v>8.5332536837913184E-2</v>
      </c>
      <c r="C6" s="5">
        <v>9.4982078853046589E-2</v>
      </c>
      <c r="D6" s="5">
        <v>1.4378733572281956E-2</v>
      </c>
      <c r="E6" s="5">
        <v>0.19469334926324172</v>
      </c>
      <c r="G6" s="14"/>
      <c r="H6" s="15"/>
      <c r="I6" s="15"/>
      <c r="J6" s="15"/>
      <c r="K6" s="18"/>
      <c r="L6" s="15"/>
    </row>
    <row r="7" spans="1:12" ht="15" thickBot="1" x14ac:dyDescent="0.4">
      <c r="A7" s="13" t="s">
        <v>10</v>
      </c>
      <c r="B7" s="5">
        <v>6.2261478067929685E-2</v>
      </c>
      <c r="C7" s="5">
        <v>2.9953917050691243E-2</v>
      </c>
      <c r="D7" s="5">
        <v>3.1532613642828694E-2</v>
      </c>
      <c r="E7" s="5">
        <v>0.12374800876144962</v>
      </c>
      <c r="G7" s="19"/>
      <c r="H7" s="15"/>
      <c r="I7" s="15"/>
      <c r="J7" s="15"/>
      <c r="K7" s="18"/>
      <c r="L7" s="15"/>
    </row>
    <row r="8" spans="1:12" ht="15" thickBot="1" x14ac:dyDescent="0.4">
      <c r="A8" s="13" t="s">
        <v>11</v>
      </c>
      <c r="B8" s="5">
        <v>8.2795698924731181E-2</v>
      </c>
      <c r="C8" s="21">
        <v>0</v>
      </c>
      <c r="D8" s="5">
        <v>2.4746553004617523E-2</v>
      </c>
      <c r="E8" s="5">
        <v>0.1075422519293487</v>
      </c>
      <c r="G8" s="19"/>
      <c r="H8" s="15"/>
      <c r="I8" s="20"/>
      <c r="J8" s="15"/>
      <c r="K8" s="18"/>
      <c r="L8" s="15"/>
    </row>
    <row r="9" spans="1:12" ht="15" thickBot="1" x14ac:dyDescent="0.4">
      <c r="A9" s="13" t="s">
        <v>12</v>
      </c>
      <c r="B9" s="5">
        <v>7.459677419354839E-2</v>
      </c>
      <c r="C9" s="21">
        <v>2.0161290322580645E-2</v>
      </c>
      <c r="D9" s="5">
        <v>3.080598491636798E-2</v>
      </c>
      <c r="E9" s="5">
        <v>0.12556404943249702</v>
      </c>
      <c r="G9" s="19"/>
      <c r="H9" s="15"/>
      <c r="I9" s="15"/>
      <c r="J9" s="15"/>
      <c r="K9" s="18"/>
      <c r="L9" s="15"/>
    </row>
    <row r="10" spans="1:12" ht="15" thickBot="1" x14ac:dyDescent="0.4">
      <c r="A10" s="13" t="s">
        <v>13</v>
      </c>
      <c r="B10" s="5">
        <v>6.7796610169491525E-2</v>
      </c>
      <c r="C10" s="5">
        <v>8.2324455205811137E-2</v>
      </c>
      <c r="D10" s="5">
        <v>2.5762711864406776E-2</v>
      </c>
      <c r="E10" s="5">
        <v>0.17588377723970944</v>
      </c>
      <c r="G10" s="19"/>
      <c r="H10" s="15"/>
      <c r="I10" s="15"/>
      <c r="J10" s="15"/>
      <c r="K10" s="18"/>
      <c r="L10" s="15"/>
    </row>
    <row r="11" spans="1:12" ht="15" thickBot="1" x14ac:dyDescent="0.4">
      <c r="A11" s="13" t="s">
        <v>14</v>
      </c>
      <c r="B11" s="5">
        <v>9.0913978494623654E-2</v>
      </c>
      <c r="C11" s="5">
        <v>2.2177419354838711E-2</v>
      </c>
      <c r="D11" s="5">
        <v>2.082437275985663E-2</v>
      </c>
      <c r="E11" s="5">
        <v>0.133915770609319</v>
      </c>
      <c r="G11" s="19"/>
      <c r="H11" s="15"/>
      <c r="I11" s="15"/>
      <c r="J11" s="15"/>
      <c r="K11" s="18"/>
      <c r="L11" s="15"/>
    </row>
    <row r="12" spans="1:12" ht="15" thickBot="1" x14ac:dyDescent="0.4">
      <c r="A12" s="13" t="s">
        <v>15</v>
      </c>
      <c r="B12" s="5">
        <v>7.5039977943203745E-2</v>
      </c>
      <c r="C12" s="21">
        <v>9.9255583126550868E-3</v>
      </c>
      <c r="D12" s="5">
        <v>0.13522194651226907</v>
      </c>
      <c r="E12" s="21">
        <v>0.22018748276812788</v>
      </c>
      <c r="G12" s="19"/>
      <c r="H12" s="15"/>
      <c r="I12" s="15"/>
      <c r="J12" s="15"/>
      <c r="K12" s="18"/>
      <c r="L12" s="15"/>
    </row>
    <row r="13" spans="1:12" ht="15" thickBot="1" x14ac:dyDescent="0.4">
      <c r="A13" s="13" t="s">
        <v>16</v>
      </c>
      <c r="B13" s="5">
        <v>6.5319977740678908E-2</v>
      </c>
      <c r="C13" s="5">
        <v>2.0868113522537562E-2</v>
      </c>
      <c r="D13" s="5">
        <v>3.2891277128547572E-2</v>
      </c>
      <c r="E13" s="5">
        <v>0.11907936839176404</v>
      </c>
      <c r="G13" s="19"/>
      <c r="H13" s="15"/>
      <c r="I13" s="15"/>
      <c r="J13" s="15"/>
      <c r="K13" s="18"/>
      <c r="L13" s="15"/>
    </row>
    <row r="14" spans="1:12" ht="15" thickBot="1" x14ac:dyDescent="0.4">
      <c r="A14" s="13" t="s">
        <v>17</v>
      </c>
      <c r="B14" s="5">
        <v>8.7323943661971826E-2</v>
      </c>
      <c r="C14" s="5">
        <v>2.8169014084507044E-3</v>
      </c>
      <c r="D14" s="5">
        <v>6.4719874804381849E-2</v>
      </c>
      <c r="E14" s="5">
        <v>0.15486071987480438</v>
      </c>
      <c r="G14" s="19"/>
      <c r="H14" s="15"/>
      <c r="I14" s="15"/>
      <c r="J14" s="15"/>
      <c r="K14" s="18"/>
      <c r="L14" s="15"/>
    </row>
    <row r="15" spans="1:12" ht="15" thickBot="1" x14ac:dyDescent="0.4">
      <c r="A15" s="13" t="s">
        <v>18</v>
      </c>
      <c r="B15" s="5">
        <v>0.14516129032258066</v>
      </c>
      <c r="C15" s="21">
        <v>4.0322580645161289E-2</v>
      </c>
      <c r="D15" s="5">
        <v>1.1666666666666667E-2</v>
      </c>
      <c r="E15" s="5">
        <v>0.1971505376344086</v>
      </c>
      <c r="G15" s="19"/>
      <c r="H15" s="15"/>
      <c r="I15" s="15"/>
      <c r="J15" s="15"/>
      <c r="K15" s="18"/>
      <c r="L15" s="15"/>
    </row>
    <row r="16" spans="1:12" ht="15" thickBot="1" x14ac:dyDescent="0.4">
      <c r="A16" s="13" t="s">
        <v>19</v>
      </c>
      <c r="B16" s="5">
        <v>6.3819195539625659E-2</v>
      </c>
      <c r="C16" s="5">
        <v>4.7789725209080045E-3</v>
      </c>
      <c r="D16" s="21">
        <v>9.8460108854374097E-3</v>
      </c>
      <c r="E16" s="5">
        <v>7.8444178945971069E-2</v>
      </c>
      <c r="G16" s="19"/>
      <c r="H16" s="15"/>
      <c r="I16" s="15"/>
      <c r="J16" s="15"/>
      <c r="K16" s="18"/>
      <c r="L16" s="15"/>
    </row>
    <row r="17" spans="1:12" ht="15" thickBot="1" x14ac:dyDescent="0.4">
      <c r="A17" s="13" t="s">
        <v>20</v>
      </c>
      <c r="B17" s="5">
        <v>5.8486943164362516E-2</v>
      </c>
      <c r="C17" s="5">
        <v>1.3248847926267281E-2</v>
      </c>
      <c r="D17" s="21">
        <v>1.9546850998463899E-2</v>
      </c>
      <c r="E17" s="5">
        <v>9.1282642089093702E-2</v>
      </c>
      <c r="G17" s="19"/>
      <c r="H17" s="15"/>
      <c r="I17" s="15"/>
      <c r="J17" s="15"/>
      <c r="K17" s="18"/>
      <c r="L17" s="15"/>
    </row>
    <row r="18" spans="1:12" ht="15" thickBot="1" x14ac:dyDescent="0.4">
      <c r="A18" s="13" t="s">
        <v>21</v>
      </c>
      <c r="B18" s="5">
        <v>7.2956989247311824E-2</v>
      </c>
      <c r="C18" s="5">
        <v>5.6451612903225803E-3</v>
      </c>
      <c r="D18" s="5">
        <v>2.4664874551971326E-2</v>
      </c>
      <c r="E18" s="5">
        <v>0.10326702508960572</v>
      </c>
      <c r="G18" s="19"/>
      <c r="H18" s="15"/>
      <c r="I18" s="15"/>
      <c r="J18" s="15"/>
      <c r="K18" s="18"/>
      <c r="L18" s="15"/>
    </row>
    <row r="19" spans="1:12" ht="15" thickBot="1" x14ac:dyDescent="0.4">
      <c r="A19" s="13" t="s">
        <v>22</v>
      </c>
      <c r="B19" s="5">
        <v>1.0752688172043012E-2</v>
      </c>
      <c r="C19" s="21">
        <v>0</v>
      </c>
      <c r="D19" s="5">
        <v>1.0752688172043012E-2</v>
      </c>
      <c r="E19" s="5">
        <v>2.1505376344086023E-2</v>
      </c>
      <c r="G19" s="22"/>
      <c r="H19" s="23"/>
      <c r="I19" s="20"/>
      <c r="J19" s="23"/>
      <c r="K19" s="18"/>
      <c r="L19" s="15"/>
    </row>
    <row r="20" spans="1:12" ht="15" thickBot="1" x14ac:dyDescent="0.4">
      <c r="A20" s="13" t="s">
        <v>23</v>
      </c>
      <c r="B20" s="5">
        <v>3.3724340175953077E-2</v>
      </c>
      <c r="C20" s="5">
        <v>3.8123167155425221E-2</v>
      </c>
      <c r="D20" s="5">
        <v>8.9051808406647136E-3</v>
      </c>
      <c r="E20" s="5">
        <v>8.0752688172043008E-2</v>
      </c>
      <c r="G20" s="19"/>
      <c r="H20" s="15"/>
      <c r="I20" s="15"/>
      <c r="J20" s="15"/>
      <c r="K20" s="18"/>
      <c r="L20" s="15"/>
    </row>
    <row r="21" spans="1:12" ht="15" thickBot="1" x14ac:dyDescent="0.4">
      <c r="A21" s="13" t="s">
        <v>24</v>
      </c>
      <c r="B21" s="5">
        <v>6.5994623655913964E-2</v>
      </c>
      <c r="C21" s="5">
        <v>6.7204301075268818E-3</v>
      </c>
      <c r="D21" s="5">
        <v>9.1002090800477893E-3</v>
      </c>
      <c r="E21" s="5">
        <v>8.1815262843488626E-2</v>
      </c>
      <c r="G21" s="19"/>
      <c r="H21" s="15"/>
      <c r="I21" s="15"/>
      <c r="J21" s="15"/>
      <c r="K21" s="18"/>
      <c r="L21" s="15"/>
    </row>
    <row r="22" spans="1:12" ht="15" thickBot="1" x14ac:dyDescent="0.4">
      <c r="A22" s="13" t="s">
        <v>25</v>
      </c>
      <c r="B22" s="5">
        <v>5.7282502443792759E-2</v>
      </c>
      <c r="C22" s="5">
        <v>1.7595307917888565E-2</v>
      </c>
      <c r="D22" s="5">
        <v>0.14525904203323559</v>
      </c>
      <c r="E22" s="21">
        <v>0.22013685239491693</v>
      </c>
      <c r="G22" s="19"/>
      <c r="H22" s="15"/>
      <c r="I22" s="15"/>
      <c r="J22" s="15"/>
      <c r="K22" s="18"/>
      <c r="L22" s="15"/>
    </row>
    <row r="23" spans="1:12" x14ac:dyDescent="0.35">
      <c r="A23" s="24" t="s">
        <v>26</v>
      </c>
      <c r="G23" s="26"/>
      <c r="K23" s="18"/>
      <c r="L23" s="27"/>
    </row>
    <row r="24" spans="1:12" x14ac:dyDescent="0.35">
      <c r="A24" s="24" t="s">
        <v>27</v>
      </c>
      <c r="G24" s="19"/>
      <c r="H24" s="18"/>
      <c r="I24" s="18"/>
      <c r="J24" s="18"/>
      <c r="K24" s="28"/>
      <c r="L24" s="28"/>
    </row>
    <row r="25" spans="1:12" x14ac:dyDescent="0.35">
      <c r="G25" s="29"/>
      <c r="I25" s="28"/>
      <c r="J25" s="28"/>
      <c r="K25" s="18"/>
      <c r="L25" s="18"/>
    </row>
    <row r="26" spans="1:12" x14ac:dyDescent="0.35">
      <c r="G26" s="29"/>
      <c r="I26" s="18"/>
      <c r="J26" s="18"/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1C0C9-7665-4EA7-95D4-8FB8B8D80E62}">
  <dimension ref="A1:M45"/>
  <sheetViews>
    <sheetView zoomScale="90" zoomScaleNormal="90" workbookViewId="0">
      <selection activeCell="K8" sqref="K8"/>
    </sheetView>
  </sheetViews>
  <sheetFormatPr defaultColWidth="8.7265625" defaultRowHeight="14.5" x14ac:dyDescent="0.35"/>
  <cols>
    <col min="1" max="1" width="69.81640625" style="25" bestFit="1" customWidth="1"/>
    <col min="2" max="5" width="12" style="25" customWidth="1"/>
    <col min="6" max="10" width="8.7265625" style="2"/>
    <col min="11" max="11" width="8.7265625" style="30"/>
    <col min="12" max="12" width="8.7265625" style="31"/>
    <col min="13" max="16384" width="8.7265625" style="2"/>
  </cols>
  <sheetData>
    <row r="1" spans="1:12" ht="26.5" thickBot="1" x14ac:dyDescent="0.4">
      <c r="A1" s="1" t="s">
        <v>28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2" ht="16.5" thickBot="1" x14ac:dyDescent="0.4">
      <c r="A2" s="4" t="s">
        <v>5</v>
      </c>
      <c r="B2" s="5">
        <v>3.5999999999999997E-2</v>
      </c>
      <c r="C2" s="5">
        <v>1.2E-2</v>
      </c>
      <c r="D2" s="5">
        <v>0.105</v>
      </c>
      <c r="E2" s="6">
        <v>0.154</v>
      </c>
    </row>
    <row r="3" spans="1:12" ht="15" thickBot="1" x14ac:dyDescent="0.4">
      <c r="A3" s="7"/>
      <c r="B3" s="8"/>
      <c r="C3" s="8"/>
      <c r="D3" s="8"/>
      <c r="E3" s="9"/>
    </row>
    <row r="4" spans="1:12" ht="26.5" thickBot="1" x14ac:dyDescent="0.4">
      <c r="A4" s="11" t="s">
        <v>6</v>
      </c>
      <c r="B4" s="1" t="s">
        <v>1</v>
      </c>
      <c r="C4" s="1" t="s">
        <v>2</v>
      </c>
      <c r="D4" s="1" t="s">
        <v>3</v>
      </c>
      <c r="E4" s="1" t="s">
        <v>7</v>
      </c>
      <c r="H4" s="32"/>
      <c r="I4" s="32"/>
      <c r="J4" s="32"/>
      <c r="K4" s="33"/>
      <c r="L4" s="34"/>
    </row>
    <row r="5" spans="1:12" ht="15" thickBot="1" x14ac:dyDescent="0.4">
      <c r="A5" s="13" t="s">
        <v>8</v>
      </c>
      <c r="B5" s="5">
        <v>1.2331511839708561E-2</v>
      </c>
      <c r="C5" s="21">
        <v>0</v>
      </c>
      <c r="D5" s="5">
        <v>0.12295081967213115</v>
      </c>
      <c r="E5" s="5">
        <f>SUM(B5:D5)</f>
        <v>0.13528233151183972</v>
      </c>
      <c r="H5" s="35"/>
      <c r="I5" s="35"/>
      <c r="J5" s="35"/>
      <c r="K5" s="36"/>
      <c r="L5" s="35"/>
    </row>
    <row r="6" spans="1:12" ht="15" thickBot="1" x14ac:dyDescent="0.4">
      <c r="A6" s="13" t="s">
        <v>9</v>
      </c>
      <c r="B6" s="5">
        <v>1.1011940902651287E-2</v>
      </c>
      <c r="C6" s="5">
        <v>3.2786885245901641E-2</v>
      </c>
      <c r="D6" s="5">
        <v>0.14828374822910342</v>
      </c>
      <c r="E6" s="5">
        <f t="shared" ref="E6:E22" si="0">SUM(B6:D6)</f>
        <v>0.19208257437765636</v>
      </c>
      <c r="H6" s="35"/>
      <c r="I6" s="35"/>
      <c r="J6" s="35"/>
      <c r="K6" s="36"/>
      <c r="L6" s="35"/>
    </row>
    <row r="7" spans="1:12" ht="15" thickBot="1" x14ac:dyDescent="0.4">
      <c r="A7" s="13" t="s">
        <v>10</v>
      </c>
      <c r="B7" s="5">
        <v>0.1066643536588892</v>
      </c>
      <c r="C7" s="5">
        <v>3.9032006245120999E-3</v>
      </c>
      <c r="D7" s="5">
        <v>7.6230375574637868E-2</v>
      </c>
      <c r="E7" s="5">
        <f t="shared" si="0"/>
        <v>0.18679792985803917</v>
      </c>
      <c r="H7" s="35"/>
      <c r="I7" s="35"/>
      <c r="J7" s="35"/>
      <c r="K7" s="36"/>
      <c r="L7" s="35"/>
    </row>
    <row r="8" spans="1:12" ht="15" thickBot="1" x14ac:dyDescent="0.4">
      <c r="A8" s="13" t="s">
        <v>11</v>
      </c>
      <c r="B8" s="5">
        <v>2.9315725561627204E-2</v>
      </c>
      <c r="C8" s="5">
        <v>1.092896174863388E-3</v>
      </c>
      <c r="D8" s="5">
        <v>8.1967213114754092E-2</v>
      </c>
      <c r="E8" s="5">
        <f t="shared" si="0"/>
        <v>0.11237583485124468</v>
      </c>
      <c r="H8" s="35"/>
      <c r="I8" s="35"/>
      <c r="J8" s="35"/>
      <c r="K8" s="36"/>
      <c r="L8" s="35"/>
    </row>
    <row r="9" spans="1:12" ht="15" thickBot="1" x14ac:dyDescent="0.4">
      <c r="A9" s="13" t="s">
        <v>12</v>
      </c>
      <c r="B9" s="21">
        <v>3.997210837887067E-2</v>
      </c>
      <c r="C9" s="5">
        <v>1.1270491803278689E-2</v>
      </c>
      <c r="D9" s="5">
        <v>0.12397540983606557</v>
      </c>
      <c r="E9" s="5">
        <f t="shared" si="0"/>
        <v>0.17521801001821494</v>
      </c>
      <c r="H9" s="35"/>
      <c r="I9" s="35"/>
      <c r="J9" s="35"/>
      <c r="K9" s="36"/>
      <c r="L9" s="35"/>
    </row>
    <row r="10" spans="1:12" ht="15" thickBot="1" x14ac:dyDescent="0.4">
      <c r="A10" s="13" t="s">
        <v>13</v>
      </c>
      <c r="B10" s="5">
        <v>3.3812993321190046E-2</v>
      </c>
      <c r="C10" s="21">
        <v>0</v>
      </c>
      <c r="D10" s="5">
        <v>6.8306010928961755E-2</v>
      </c>
      <c r="E10" s="5">
        <f t="shared" si="0"/>
        <v>0.1021190042501518</v>
      </c>
      <c r="H10" s="35"/>
      <c r="I10" s="35"/>
      <c r="J10" s="35"/>
      <c r="K10" s="36"/>
      <c r="L10" s="35"/>
    </row>
    <row r="11" spans="1:12" ht="15" thickBot="1" x14ac:dyDescent="0.4">
      <c r="A11" s="13" t="s">
        <v>14</v>
      </c>
      <c r="B11" s="5">
        <v>3.7727686703096543E-2</v>
      </c>
      <c r="C11" s="5">
        <v>9.4262295081967207E-2</v>
      </c>
      <c r="D11" s="5">
        <v>0.11885245901639344</v>
      </c>
      <c r="E11" s="5">
        <f t="shared" si="0"/>
        <v>0.25084244080145718</v>
      </c>
      <c r="H11" s="35"/>
      <c r="I11" s="35"/>
      <c r="J11" s="35"/>
      <c r="K11" s="36"/>
      <c r="L11" s="35"/>
    </row>
    <row r="12" spans="1:12" ht="15" thickBot="1" x14ac:dyDescent="0.4">
      <c r="A12" s="13" t="s">
        <v>15</v>
      </c>
      <c r="B12" s="5">
        <v>5.5816169258792209E-2</v>
      </c>
      <c r="C12" s="5">
        <v>1.6393442622950821E-2</v>
      </c>
      <c r="D12" s="5">
        <v>0.16072019055625614</v>
      </c>
      <c r="E12" s="5">
        <f t="shared" si="0"/>
        <v>0.23292980243799916</v>
      </c>
      <c r="H12" s="35"/>
      <c r="I12" s="35"/>
      <c r="J12" s="35"/>
      <c r="K12" s="36"/>
      <c r="L12" s="35"/>
    </row>
    <row r="13" spans="1:12" ht="15" thickBot="1" x14ac:dyDescent="0.4">
      <c r="A13" s="13" t="s">
        <v>16</v>
      </c>
      <c r="B13" s="5">
        <v>3.6570798581152336E-2</v>
      </c>
      <c r="C13" s="5">
        <v>1.7256255392579811E-2</v>
      </c>
      <c r="D13" s="5">
        <v>9.3160051768766183E-2</v>
      </c>
      <c r="E13" s="5">
        <f t="shared" si="0"/>
        <v>0.14698710574249835</v>
      </c>
      <c r="H13" s="35"/>
      <c r="I13" s="35"/>
      <c r="J13" s="35"/>
      <c r="K13" s="36"/>
      <c r="L13" s="35"/>
    </row>
    <row r="14" spans="1:12" ht="15" thickBot="1" x14ac:dyDescent="0.4">
      <c r="A14" s="13" t="s">
        <v>17</v>
      </c>
      <c r="B14" s="5">
        <v>2.4808743169398906E-2</v>
      </c>
      <c r="C14" s="5">
        <v>3.2786885245901639E-3</v>
      </c>
      <c r="D14" s="5">
        <v>0.11617486338797815</v>
      </c>
      <c r="E14" s="5">
        <f t="shared" si="0"/>
        <v>0.14426229508196722</v>
      </c>
      <c r="H14" s="35"/>
      <c r="I14" s="35"/>
      <c r="J14" s="35"/>
      <c r="K14" s="36"/>
      <c r="L14" s="35"/>
    </row>
    <row r="15" spans="1:12" ht="15" thickBot="1" x14ac:dyDescent="0.4">
      <c r="A15" s="13" t="s">
        <v>18</v>
      </c>
      <c r="B15" s="5">
        <v>9.5628415300546448E-4</v>
      </c>
      <c r="C15" s="21">
        <v>0</v>
      </c>
      <c r="D15" s="5">
        <v>0.10245901639344263</v>
      </c>
      <c r="E15" s="5">
        <f t="shared" si="0"/>
        <v>0.1034153005464481</v>
      </c>
      <c r="H15" s="35"/>
      <c r="I15" s="35"/>
      <c r="J15" s="35"/>
      <c r="K15" s="36"/>
      <c r="L15" s="35"/>
    </row>
    <row r="16" spans="1:12" ht="15" thickBot="1" x14ac:dyDescent="0.4">
      <c r="A16" s="13" t="s">
        <v>19</v>
      </c>
      <c r="B16" s="5">
        <v>1.2056938541455845E-2</v>
      </c>
      <c r="C16" s="5">
        <v>3.6429872495446266E-3</v>
      </c>
      <c r="D16" s="5">
        <v>0.120943128921271</v>
      </c>
      <c r="E16" s="5">
        <f t="shared" si="0"/>
        <v>0.13664305471227148</v>
      </c>
      <c r="H16" s="35"/>
      <c r="I16" s="35"/>
      <c r="J16" s="35"/>
      <c r="K16" s="36"/>
      <c r="L16" s="35"/>
    </row>
    <row r="17" spans="1:13" ht="15" thickBot="1" x14ac:dyDescent="0.4">
      <c r="A17" s="13" t="s">
        <v>20</v>
      </c>
      <c r="B17" s="5">
        <v>4.2159771012230028E-2</v>
      </c>
      <c r="C17" s="5">
        <v>4.6838407494145199E-3</v>
      </c>
      <c r="D17" s="5">
        <v>0.10785454072339319</v>
      </c>
      <c r="E17" s="5">
        <f t="shared" si="0"/>
        <v>0.15469815248503774</v>
      </c>
      <c r="H17" s="35"/>
      <c r="I17" s="35"/>
      <c r="J17" s="35"/>
      <c r="K17" s="36"/>
      <c r="L17" s="35"/>
    </row>
    <row r="18" spans="1:13" ht="15" thickBot="1" x14ac:dyDescent="0.4">
      <c r="A18" s="13" t="s">
        <v>21</v>
      </c>
      <c r="B18" s="5">
        <v>1.777610807528841E-2</v>
      </c>
      <c r="C18" s="21">
        <v>0</v>
      </c>
      <c r="D18" s="21">
        <v>0.10983606557377049</v>
      </c>
      <c r="E18" s="5">
        <f t="shared" si="0"/>
        <v>0.12761217364905889</v>
      </c>
      <c r="H18" s="35"/>
      <c r="I18" s="35"/>
      <c r="J18" s="35"/>
      <c r="K18" s="36"/>
      <c r="L18" s="35"/>
    </row>
    <row r="19" spans="1:13" ht="15" thickBot="1" x14ac:dyDescent="0.4">
      <c r="A19" s="13" t="s">
        <v>22</v>
      </c>
      <c r="B19" s="5">
        <v>5.4644808743169399E-3</v>
      </c>
      <c r="C19" s="21">
        <v>0</v>
      </c>
      <c r="D19" s="5">
        <v>4.9180327868852458E-2</v>
      </c>
      <c r="E19" s="5">
        <f t="shared" si="0"/>
        <v>5.4644808743169397E-2</v>
      </c>
      <c r="H19" s="35"/>
      <c r="I19" s="35"/>
      <c r="J19" s="35"/>
      <c r="K19" s="36"/>
      <c r="L19" s="35"/>
    </row>
    <row r="20" spans="1:13" ht="15" thickBot="1" x14ac:dyDescent="0.4">
      <c r="A20" s="13" t="s">
        <v>23</v>
      </c>
      <c r="B20" s="5">
        <v>1.672462328200033E-2</v>
      </c>
      <c r="C20" s="21">
        <v>0</v>
      </c>
      <c r="D20" s="5">
        <v>4.7690014903129657E-2</v>
      </c>
      <c r="E20" s="5">
        <f t="shared" si="0"/>
        <v>6.4414638185129991E-2</v>
      </c>
      <c r="H20" s="35"/>
      <c r="I20" s="35"/>
      <c r="J20" s="35"/>
      <c r="K20" s="36"/>
      <c r="L20" s="35"/>
    </row>
    <row r="21" spans="1:13" ht="15" thickBot="1" x14ac:dyDescent="0.4">
      <c r="A21" s="13" t="s">
        <v>24</v>
      </c>
      <c r="B21" s="5">
        <v>2.0872040072859744E-2</v>
      </c>
      <c r="C21" s="5">
        <v>2.4590163934426229E-2</v>
      </c>
      <c r="D21" s="5">
        <v>7.5925925925925938E-2</v>
      </c>
      <c r="E21" s="5">
        <f t="shared" si="0"/>
        <v>0.12138812993321191</v>
      </c>
      <c r="H21" s="35"/>
      <c r="I21" s="35"/>
      <c r="J21" s="35"/>
      <c r="K21" s="36"/>
      <c r="L21" s="35"/>
    </row>
    <row r="22" spans="1:13" ht="15" thickBot="1" x14ac:dyDescent="0.4">
      <c r="A22" s="13" t="s">
        <v>25</v>
      </c>
      <c r="B22" s="5">
        <v>7.3727438317602256E-2</v>
      </c>
      <c r="C22" s="5">
        <v>1.7883755588673621E-2</v>
      </c>
      <c r="D22" s="5">
        <v>0.1113263785394933</v>
      </c>
      <c r="E22" s="5">
        <f t="shared" si="0"/>
        <v>0.20293757244576918</v>
      </c>
      <c r="H22" s="35"/>
      <c r="I22" s="35"/>
      <c r="J22" s="35"/>
      <c r="K22" s="36"/>
      <c r="L22" s="35"/>
    </row>
    <row r="23" spans="1:13" x14ac:dyDescent="0.35">
      <c r="A23" s="24" t="s">
        <v>26</v>
      </c>
      <c r="G23" s="37"/>
      <c r="H23" s="35"/>
      <c r="I23" s="35"/>
      <c r="J23" s="35"/>
      <c r="K23" s="36"/>
      <c r="L23" s="36"/>
    </row>
    <row r="24" spans="1:13" x14ac:dyDescent="0.35">
      <c r="A24" s="24" t="s">
        <v>27</v>
      </c>
      <c r="G24" s="14"/>
      <c r="H24" s="38"/>
      <c r="I24" s="38"/>
      <c r="J24" s="38"/>
      <c r="K24" s="36"/>
      <c r="L24" s="39"/>
    </row>
    <row r="25" spans="1:13" x14ac:dyDescent="0.35">
      <c r="G25" s="29"/>
      <c r="I25" s="39"/>
      <c r="J25" s="39"/>
      <c r="K25" s="36"/>
      <c r="L25" s="38"/>
    </row>
    <row r="26" spans="1:13" x14ac:dyDescent="0.35">
      <c r="G26" s="29"/>
      <c r="I26" s="38"/>
      <c r="J26" s="38"/>
    </row>
    <row r="30" spans="1:13" x14ac:dyDescent="0.35">
      <c r="G30" s="40"/>
      <c r="H30" s="41"/>
      <c r="I30" s="41"/>
      <c r="J30" s="41"/>
      <c r="K30" s="41"/>
      <c r="M30" s="42"/>
    </row>
    <row r="31" spans="1:13" x14ac:dyDescent="0.35">
      <c r="G31" s="43"/>
      <c r="H31" s="44"/>
      <c r="I31" s="44"/>
      <c r="J31" s="44"/>
      <c r="K31" s="44"/>
      <c r="L31" s="45"/>
    </row>
    <row r="32" spans="1:13" x14ac:dyDescent="0.35">
      <c r="G32" s="43"/>
      <c r="H32" s="44"/>
      <c r="I32" s="44"/>
      <c r="J32" s="44"/>
      <c r="K32" s="44"/>
      <c r="L32" s="45"/>
    </row>
    <row r="33" spans="7:12" x14ac:dyDescent="0.35">
      <c r="G33" s="43"/>
      <c r="H33" s="44"/>
      <c r="I33" s="44"/>
      <c r="J33" s="44"/>
      <c r="K33" s="44"/>
      <c r="L33" s="45"/>
    </row>
    <row r="34" spans="7:12" x14ac:dyDescent="0.35">
      <c r="G34" s="43"/>
      <c r="H34" s="44"/>
      <c r="I34" s="44"/>
      <c r="J34" s="44"/>
      <c r="K34" s="44"/>
      <c r="L34" s="45"/>
    </row>
    <row r="35" spans="7:12" x14ac:dyDescent="0.35">
      <c r="G35" s="43"/>
      <c r="H35" s="44"/>
      <c r="I35" s="44"/>
      <c r="J35" s="44"/>
      <c r="K35" s="44"/>
      <c r="L35" s="45"/>
    </row>
    <row r="36" spans="7:12" x14ac:dyDescent="0.35">
      <c r="G36" s="43"/>
      <c r="H36" s="44"/>
      <c r="I36" s="44"/>
      <c r="J36" s="44"/>
      <c r="K36" s="44"/>
      <c r="L36" s="45"/>
    </row>
    <row r="37" spans="7:12" x14ac:dyDescent="0.35">
      <c r="G37" s="43"/>
      <c r="H37" s="44"/>
      <c r="I37" s="44"/>
      <c r="J37" s="44"/>
      <c r="K37" s="44"/>
      <c r="L37" s="45"/>
    </row>
    <row r="38" spans="7:12" x14ac:dyDescent="0.35">
      <c r="G38" s="43"/>
      <c r="H38" s="44"/>
      <c r="I38" s="44"/>
      <c r="J38" s="44"/>
      <c r="K38" s="44"/>
      <c r="L38" s="45"/>
    </row>
    <row r="39" spans="7:12" x14ac:dyDescent="0.35">
      <c r="G39" s="43"/>
      <c r="H39" s="44"/>
      <c r="I39" s="44"/>
      <c r="J39" s="44"/>
      <c r="K39" s="44"/>
      <c r="L39" s="45"/>
    </row>
    <row r="40" spans="7:12" x14ac:dyDescent="0.35">
      <c r="G40" s="43"/>
      <c r="H40" s="44"/>
      <c r="I40" s="44"/>
      <c r="J40" s="44"/>
      <c r="K40" s="44"/>
      <c r="L40" s="45"/>
    </row>
    <row r="41" spans="7:12" x14ac:dyDescent="0.35">
      <c r="G41" s="43"/>
      <c r="H41" s="44"/>
      <c r="I41" s="44"/>
      <c r="J41" s="44"/>
      <c r="K41" s="44"/>
      <c r="L41" s="45"/>
    </row>
    <row r="42" spans="7:12" x14ac:dyDescent="0.35">
      <c r="G42" s="43"/>
      <c r="H42" s="44"/>
      <c r="I42" s="44"/>
      <c r="J42" s="44"/>
      <c r="K42" s="44"/>
      <c r="L42" s="45"/>
    </row>
    <row r="43" spans="7:12" x14ac:dyDescent="0.35">
      <c r="G43" s="43"/>
      <c r="H43" s="44"/>
      <c r="I43" s="44"/>
      <c r="J43" s="44"/>
      <c r="K43" s="44"/>
      <c r="L43" s="45"/>
    </row>
    <row r="44" spans="7:12" x14ac:dyDescent="0.35">
      <c r="G44" s="43"/>
      <c r="H44" s="44"/>
      <c r="I44" s="44"/>
      <c r="J44" s="44"/>
      <c r="K44" s="44"/>
      <c r="L44" s="45"/>
    </row>
    <row r="45" spans="7:12" x14ac:dyDescent="0.35">
      <c r="G45" s="43"/>
      <c r="H45" s="44"/>
      <c r="I45" s="44"/>
      <c r="J45" s="44"/>
      <c r="K45" s="44"/>
      <c r="L45" s="45"/>
    </row>
  </sheetData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E3246-7574-4A11-BBC5-BDED280FC40C}">
  <dimension ref="A1:L25"/>
  <sheetViews>
    <sheetView zoomScale="90" zoomScaleNormal="90" workbookViewId="0">
      <selection activeCell="G33" sqref="G33"/>
    </sheetView>
  </sheetViews>
  <sheetFormatPr defaultColWidth="8.7265625" defaultRowHeight="14.5" x14ac:dyDescent="0.35"/>
  <cols>
    <col min="1" max="1" width="69.81640625" style="25" bestFit="1" customWidth="1"/>
    <col min="2" max="5" width="12" style="25" customWidth="1"/>
    <col min="6" max="10" width="8.7265625" style="2"/>
    <col min="11" max="11" width="8.7265625" style="46"/>
    <col min="12" max="12" width="8.7265625" style="3"/>
    <col min="13" max="16384" width="8.7265625" style="2"/>
  </cols>
  <sheetData>
    <row r="1" spans="1:12" ht="26.5" thickBot="1" x14ac:dyDescent="0.4">
      <c r="A1" s="1" t="s">
        <v>29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2" ht="16.5" thickBot="1" x14ac:dyDescent="0.4">
      <c r="A2" s="4" t="s">
        <v>5</v>
      </c>
      <c r="B2" s="5">
        <v>0.2722850783580385</v>
      </c>
      <c r="C2" s="5">
        <v>7.9304470422369728E-3</v>
      </c>
      <c r="D2" s="21">
        <v>4.017299020808978E-2</v>
      </c>
      <c r="E2" s="50">
        <v>0.32038851560836529</v>
      </c>
    </row>
    <row r="3" spans="1:12" ht="15" thickBot="1" x14ac:dyDescent="0.4">
      <c r="A3" s="7"/>
      <c r="B3" s="8"/>
      <c r="C3" s="8"/>
      <c r="D3" s="8"/>
      <c r="E3" s="9"/>
      <c r="L3" s="10"/>
    </row>
    <row r="4" spans="1:12" ht="26.5" thickBot="1" x14ac:dyDescent="0.4">
      <c r="A4" s="11" t="s">
        <v>6</v>
      </c>
      <c r="B4" s="1" t="s">
        <v>1</v>
      </c>
      <c r="C4" s="1" t="s">
        <v>2</v>
      </c>
      <c r="D4" s="1" t="s">
        <v>3</v>
      </c>
      <c r="E4" s="1" t="s">
        <v>7</v>
      </c>
      <c r="H4" s="47"/>
      <c r="I4" s="47"/>
      <c r="J4" s="47"/>
      <c r="K4" s="2"/>
      <c r="L4" s="48"/>
    </row>
    <row r="5" spans="1:12" ht="15" thickBot="1" x14ac:dyDescent="0.4">
      <c r="A5" s="13" t="s">
        <v>8</v>
      </c>
      <c r="B5" s="5">
        <v>0.26564102564102565</v>
      </c>
      <c r="C5" s="21">
        <v>0</v>
      </c>
      <c r="D5" s="5">
        <v>1.0912820512820514E-2</v>
      </c>
      <c r="E5" s="5">
        <v>0.27655384615384615</v>
      </c>
      <c r="H5" s="15"/>
      <c r="I5" s="15"/>
      <c r="J5" s="15"/>
      <c r="K5" s="15"/>
      <c r="L5" s="27"/>
    </row>
    <row r="6" spans="1:12" ht="15" thickBot="1" x14ac:dyDescent="0.4">
      <c r="A6" s="13" t="s">
        <v>9</v>
      </c>
      <c r="B6" s="5">
        <v>0.26594301994301994</v>
      </c>
      <c r="C6" s="5">
        <v>1.6239316239316241E-2</v>
      </c>
      <c r="D6" s="5">
        <v>3.0322886989553658E-2</v>
      </c>
      <c r="E6" s="5">
        <v>0.31250522317188983</v>
      </c>
      <c r="H6" s="15"/>
      <c r="I6" s="15"/>
      <c r="J6" s="15"/>
      <c r="K6" s="15"/>
      <c r="L6" s="27"/>
    </row>
    <row r="7" spans="1:12" ht="15" thickBot="1" x14ac:dyDescent="0.4">
      <c r="A7" s="13" t="s">
        <v>10</v>
      </c>
      <c r="B7" s="5">
        <v>0.23445998445998451</v>
      </c>
      <c r="C7" s="5">
        <v>2.7972027972027972E-3</v>
      </c>
      <c r="D7" s="5">
        <v>8.4725265475265474E-2</v>
      </c>
      <c r="E7" s="5">
        <v>0.3219824527324528</v>
      </c>
      <c r="H7" s="15"/>
      <c r="I7" s="15"/>
      <c r="J7" s="15"/>
      <c r="K7" s="15"/>
      <c r="L7" s="27"/>
    </row>
    <row r="8" spans="1:12" ht="15" thickBot="1" x14ac:dyDescent="0.4">
      <c r="A8" s="13" t="s">
        <v>11</v>
      </c>
      <c r="B8" s="5">
        <v>0.27897435897435896</v>
      </c>
      <c r="C8" s="5">
        <v>1.0256410256410256E-3</v>
      </c>
      <c r="D8" s="5">
        <v>4.5389266189266191E-2</v>
      </c>
      <c r="E8" s="5">
        <v>0.32538926618926617</v>
      </c>
      <c r="H8" s="15"/>
      <c r="I8" s="15"/>
      <c r="J8" s="15"/>
      <c r="K8" s="15"/>
      <c r="L8" s="27"/>
    </row>
    <row r="9" spans="1:12" ht="15" thickBot="1" x14ac:dyDescent="0.4">
      <c r="A9" s="13" t="s">
        <v>12</v>
      </c>
      <c r="B9" s="5">
        <v>0.31364956437560504</v>
      </c>
      <c r="C9" s="5">
        <v>1.2584704743465635E-2</v>
      </c>
      <c r="D9" s="5">
        <v>4.0005198809651851E-2</v>
      </c>
      <c r="E9" s="5">
        <v>0.36623946792872253</v>
      </c>
      <c r="H9" s="15"/>
      <c r="I9" s="15"/>
      <c r="J9" s="15"/>
      <c r="K9" s="15"/>
      <c r="L9" s="27"/>
    </row>
    <row r="10" spans="1:12" ht="15" thickBot="1" x14ac:dyDescent="0.4">
      <c r="A10" s="13" t="s">
        <v>13</v>
      </c>
      <c r="B10" s="5">
        <v>0.2736581196581197</v>
      </c>
      <c r="C10" s="5">
        <v>2.5641025641025641E-3</v>
      </c>
      <c r="D10" s="5">
        <v>4.5470085470085464E-2</v>
      </c>
      <c r="E10" s="5">
        <v>0.32169230769230772</v>
      </c>
      <c r="H10" s="15"/>
      <c r="I10" s="15"/>
      <c r="J10" s="15"/>
      <c r="K10" s="15"/>
      <c r="L10" s="27"/>
    </row>
    <row r="11" spans="1:12" ht="15" thickBot="1" x14ac:dyDescent="0.4">
      <c r="A11" s="13" t="s">
        <v>14</v>
      </c>
      <c r="B11" s="5">
        <v>0.26621794871794874</v>
      </c>
      <c r="C11" s="5">
        <v>1.3461538461538462E-2</v>
      </c>
      <c r="D11" s="5">
        <v>0.12544444444444444</v>
      </c>
      <c r="E11" s="5">
        <v>0.40512393162393168</v>
      </c>
      <c r="H11" s="15"/>
      <c r="I11" s="15"/>
      <c r="J11" s="15"/>
      <c r="K11" s="15"/>
      <c r="L11" s="27"/>
    </row>
    <row r="12" spans="1:12" ht="15" thickBot="1" x14ac:dyDescent="0.4">
      <c r="A12" s="13" t="s">
        <v>15</v>
      </c>
      <c r="B12" s="21">
        <v>0.29968091168091165</v>
      </c>
      <c r="C12" s="5">
        <v>5.1282051282051282E-3</v>
      </c>
      <c r="D12" s="5">
        <v>5.2054131054131057E-2</v>
      </c>
      <c r="E12" s="5">
        <v>0.3568632478632478</v>
      </c>
      <c r="H12" s="15"/>
      <c r="I12" s="15"/>
      <c r="J12" s="15"/>
      <c r="K12" s="15"/>
      <c r="L12" s="27"/>
    </row>
    <row r="13" spans="1:12" ht="15" thickBot="1" x14ac:dyDescent="0.4">
      <c r="A13" s="13" t="s">
        <v>16</v>
      </c>
      <c r="B13" s="5">
        <v>0.26930528161297396</v>
      </c>
      <c r="C13" s="5">
        <v>1.4595660749506903E-2</v>
      </c>
      <c r="D13" s="5">
        <v>2.7003506465044923E-2</v>
      </c>
      <c r="E13" s="5">
        <v>0.31090444882752577</v>
      </c>
      <c r="H13" s="15"/>
      <c r="I13" s="15"/>
      <c r="J13" s="15"/>
      <c r="K13" s="15"/>
      <c r="L13" s="27"/>
    </row>
    <row r="14" spans="1:12" ht="15" thickBot="1" x14ac:dyDescent="0.4">
      <c r="A14" s="13" t="s">
        <v>17</v>
      </c>
      <c r="B14" s="5">
        <v>0.33353846153846156</v>
      </c>
      <c r="C14" s="5">
        <v>6.1538461538461538E-3</v>
      </c>
      <c r="D14" s="5">
        <v>3.0796581196581196E-2</v>
      </c>
      <c r="E14" s="21">
        <v>0.37048888888888892</v>
      </c>
      <c r="H14" s="15"/>
      <c r="I14" s="15"/>
      <c r="J14" s="15"/>
      <c r="K14" s="15"/>
      <c r="L14" s="27"/>
    </row>
    <row r="15" spans="1:12" ht="15" thickBot="1" x14ac:dyDescent="0.4">
      <c r="A15" s="13" t="s">
        <v>18</v>
      </c>
      <c r="B15" s="5">
        <v>0.23076923076923078</v>
      </c>
      <c r="C15" s="21">
        <v>0</v>
      </c>
      <c r="D15" s="5">
        <v>1.3584045584045586E-2</v>
      </c>
      <c r="E15" s="5">
        <v>0.24435327635327636</v>
      </c>
      <c r="H15" s="15"/>
      <c r="I15" s="15"/>
      <c r="J15" s="15"/>
      <c r="K15" s="15"/>
      <c r="L15" s="27"/>
    </row>
    <row r="16" spans="1:12" ht="15" thickBot="1" x14ac:dyDescent="0.4">
      <c r="A16" s="13" t="s">
        <v>19</v>
      </c>
      <c r="B16" s="5">
        <v>0.29132890155112379</v>
      </c>
      <c r="C16" s="5">
        <v>5.6980056980056983E-3</v>
      </c>
      <c r="D16" s="5">
        <v>2.6747704969927191E-2</v>
      </c>
      <c r="E16" s="5">
        <v>0.32377461221905668</v>
      </c>
      <c r="H16" s="15"/>
      <c r="I16" s="15"/>
      <c r="J16" s="15"/>
      <c r="K16" s="15"/>
      <c r="L16" s="27"/>
    </row>
    <row r="17" spans="1:12" ht="15" thickBot="1" x14ac:dyDescent="0.4">
      <c r="A17" s="13" t="s">
        <v>20</v>
      </c>
      <c r="B17" s="5">
        <v>0.28780626780626783</v>
      </c>
      <c r="C17" s="5">
        <v>1.1396011396011395E-3</v>
      </c>
      <c r="D17" s="5">
        <v>3.1632795188350743E-2</v>
      </c>
      <c r="E17" s="5">
        <v>0.32057866413421976</v>
      </c>
      <c r="H17" s="15"/>
      <c r="I17" s="15"/>
      <c r="J17" s="15"/>
      <c r="K17" s="15"/>
      <c r="L17" s="27"/>
    </row>
    <row r="18" spans="1:12" ht="15" thickBot="1" x14ac:dyDescent="0.4">
      <c r="A18" s="13" t="s">
        <v>21</v>
      </c>
      <c r="B18" s="5">
        <v>0.24743589743589742</v>
      </c>
      <c r="C18" s="5">
        <v>2.2307692307692306E-2</v>
      </c>
      <c r="D18" s="5">
        <v>2.1353846153846154E-2</v>
      </c>
      <c r="E18" s="5">
        <v>0.29109743589743586</v>
      </c>
      <c r="H18" s="15"/>
      <c r="I18" s="15"/>
      <c r="J18" s="15"/>
      <c r="K18" s="15"/>
      <c r="L18" s="27"/>
    </row>
    <row r="19" spans="1:12" ht="15" thickBot="1" x14ac:dyDescent="0.4">
      <c r="A19" s="13" t="s">
        <v>22</v>
      </c>
      <c r="B19" s="5">
        <v>0.19487179487179487</v>
      </c>
      <c r="C19" s="21">
        <v>0</v>
      </c>
      <c r="D19" s="5">
        <v>2.0512820512820513E-2</v>
      </c>
      <c r="E19" s="5">
        <v>0.2153846153846154</v>
      </c>
      <c r="H19" s="15"/>
      <c r="I19" s="15"/>
      <c r="J19" s="15"/>
      <c r="K19" s="15"/>
      <c r="L19" s="27"/>
    </row>
    <row r="20" spans="1:12" ht="15" thickBot="1" x14ac:dyDescent="0.4">
      <c r="A20" s="13" t="s">
        <v>23</v>
      </c>
      <c r="B20" s="5">
        <v>0.24414918414918416</v>
      </c>
      <c r="C20" s="5">
        <v>2.7972027972027972E-3</v>
      </c>
      <c r="D20" s="5">
        <v>3.3463869463869464E-2</v>
      </c>
      <c r="E20" s="21">
        <v>0.28041025641025641</v>
      </c>
      <c r="H20" s="15"/>
      <c r="I20" s="15"/>
      <c r="J20" s="15"/>
      <c r="K20" s="15"/>
      <c r="L20" s="27"/>
    </row>
    <row r="21" spans="1:12" ht="15" thickBot="1" x14ac:dyDescent="0.4">
      <c r="A21" s="13" t="s">
        <v>24</v>
      </c>
      <c r="B21" s="5">
        <v>0.25268660968660972</v>
      </c>
      <c r="C21" s="21">
        <v>0</v>
      </c>
      <c r="D21" s="5">
        <v>4.2000712250712259E-2</v>
      </c>
      <c r="E21" s="5">
        <v>0.294687321937322</v>
      </c>
      <c r="H21" s="15"/>
      <c r="I21" s="15"/>
      <c r="J21" s="15"/>
      <c r="K21" s="15"/>
      <c r="L21" s="27"/>
    </row>
    <row r="22" spans="1:12" ht="15" thickBot="1" x14ac:dyDescent="0.4">
      <c r="A22" s="13" t="s">
        <v>25</v>
      </c>
      <c r="B22" s="5">
        <v>0.30558974358974356</v>
      </c>
      <c r="C22" s="5">
        <v>6.1538461538461538E-3</v>
      </c>
      <c r="D22" s="5">
        <v>6.1340170940170941E-2</v>
      </c>
      <c r="E22" s="5">
        <v>0.3730837606837607</v>
      </c>
      <c r="H22" s="15"/>
      <c r="I22" s="15"/>
      <c r="J22" s="15"/>
      <c r="K22" s="15"/>
      <c r="L22" s="27"/>
    </row>
    <row r="23" spans="1:12" x14ac:dyDescent="0.35">
      <c r="A23" s="24" t="s">
        <v>26</v>
      </c>
      <c r="H23" s="15"/>
      <c r="I23" s="15"/>
      <c r="J23" s="15"/>
      <c r="K23" s="49"/>
      <c r="L23" s="27"/>
    </row>
    <row r="24" spans="1:12" x14ac:dyDescent="0.35">
      <c r="A24" s="24" t="s">
        <v>27</v>
      </c>
      <c r="G24" s="29"/>
      <c r="I24" s="28"/>
      <c r="J24" s="28"/>
      <c r="K24" s="27"/>
      <c r="L24" s="27"/>
    </row>
    <row r="25" spans="1:12" x14ac:dyDescent="0.35">
      <c r="G25" s="29"/>
      <c r="I25" s="18"/>
      <c r="J25" s="18"/>
      <c r="L25" s="27"/>
    </row>
  </sheetData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5AB42-4770-458E-943B-DE2EF11A3B63}">
  <dimension ref="A1:Q27"/>
  <sheetViews>
    <sheetView tabSelected="1" zoomScale="90" zoomScaleNormal="90" workbookViewId="0">
      <selection activeCell="I21" sqref="I21"/>
    </sheetView>
  </sheetViews>
  <sheetFormatPr defaultColWidth="8.7265625" defaultRowHeight="14.5" x14ac:dyDescent="0.35"/>
  <cols>
    <col min="1" max="1" width="69.81640625" style="25" bestFit="1" customWidth="1"/>
    <col min="2" max="5" width="12" style="25" customWidth="1"/>
    <col min="6" max="10" width="8.7265625" style="2"/>
    <col min="11" max="11" width="8.7265625" style="46"/>
    <col min="12" max="12" width="8.7265625" style="3"/>
    <col min="13" max="16384" width="8.7265625" style="2"/>
  </cols>
  <sheetData>
    <row r="1" spans="1:17" ht="26.5" thickBot="1" x14ac:dyDescent="0.4">
      <c r="A1" s="1" t="s">
        <v>30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7" ht="16.5" thickBot="1" x14ac:dyDescent="0.4">
      <c r="A2" s="4" t="s">
        <v>5</v>
      </c>
      <c r="B2" s="5">
        <v>6.9854013039088017E-2</v>
      </c>
      <c r="C2" s="5">
        <v>1.9916206205598398E-2</v>
      </c>
      <c r="D2" s="5">
        <v>6.5192851533501656E-2</v>
      </c>
      <c r="E2" s="6">
        <v>0.15496307077818808</v>
      </c>
    </row>
    <row r="3" spans="1:17" ht="15" thickBot="1" x14ac:dyDescent="0.4">
      <c r="A3" s="7"/>
      <c r="B3" s="8"/>
      <c r="C3" s="8"/>
      <c r="D3" s="8"/>
      <c r="E3" s="9"/>
      <c r="L3" s="10"/>
    </row>
    <row r="4" spans="1:17" ht="26.5" thickBot="1" x14ac:dyDescent="0.4">
      <c r="A4" s="11" t="s">
        <v>6</v>
      </c>
      <c r="B4" s="1" t="s">
        <v>1</v>
      </c>
      <c r="C4" s="1" t="s">
        <v>2</v>
      </c>
      <c r="D4" s="1" t="s">
        <v>3</v>
      </c>
      <c r="E4" s="1" t="s">
        <v>7</v>
      </c>
      <c r="H4" s="53"/>
      <c r="I4" s="53"/>
      <c r="J4" s="53"/>
      <c r="K4" s="48"/>
      <c r="L4" s="12"/>
    </row>
    <row r="5" spans="1:17" ht="15" thickBot="1" x14ac:dyDescent="0.4">
      <c r="A5" s="13" t="s">
        <v>8</v>
      </c>
      <c r="B5" s="5">
        <v>0.11746031746031746</v>
      </c>
      <c r="C5" s="21">
        <v>6.3492063492063492E-3</v>
      </c>
      <c r="D5" s="5">
        <v>1.4497354497354497E-2</v>
      </c>
      <c r="E5" s="5">
        <f t="shared" ref="E5:E22" si="0">SUM(B5:D5)</f>
        <v>0.13830687830687832</v>
      </c>
      <c r="H5" s="18"/>
      <c r="I5" s="18"/>
      <c r="J5" s="18"/>
      <c r="K5" s="27"/>
      <c r="L5" s="15"/>
      <c r="Q5" s="18"/>
    </row>
    <row r="6" spans="1:17" ht="15" thickBot="1" x14ac:dyDescent="0.4">
      <c r="A6" s="13" t="s">
        <v>9</v>
      </c>
      <c r="B6" s="5">
        <v>6.9870664315108758E-2</v>
      </c>
      <c r="C6" s="5">
        <v>5.6437389770723101E-2</v>
      </c>
      <c r="D6" s="5">
        <v>3.6484420928865377E-2</v>
      </c>
      <c r="E6" s="5">
        <f t="shared" si="0"/>
        <v>0.16279247501469724</v>
      </c>
      <c r="H6" s="18"/>
      <c r="I6" s="18"/>
      <c r="J6" s="18"/>
      <c r="K6" s="27"/>
      <c r="L6" s="15"/>
    </row>
    <row r="7" spans="1:17" ht="15" thickBot="1" x14ac:dyDescent="0.4">
      <c r="A7" s="13" t="s">
        <v>10</v>
      </c>
      <c r="B7" s="5">
        <v>8.8827962161295501E-2</v>
      </c>
      <c r="C7" s="5">
        <v>3.896103896103896E-2</v>
      </c>
      <c r="D7" s="5">
        <v>5.5994802522580309E-2</v>
      </c>
      <c r="E7" s="5">
        <f t="shared" si="0"/>
        <v>0.18378380364491476</v>
      </c>
      <c r="H7" s="18"/>
      <c r="I7" s="18"/>
      <c r="J7" s="18"/>
      <c r="K7" s="27"/>
      <c r="L7" s="15"/>
    </row>
    <row r="8" spans="1:17" ht="15" thickBot="1" x14ac:dyDescent="0.4">
      <c r="A8" s="13" t="s">
        <v>11</v>
      </c>
      <c r="B8" s="5">
        <v>5.8272388790907313E-2</v>
      </c>
      <c r="C8" s="5">
        <v>1.0582010582010583E-3</v>
      </c>
      <c r="D8" s="5">
        <v>4.7975757062176813E-2</v>
      </c>
      <c r="E8" s="5">
        <f t="shared" si="0"/>
        <v>0.10730634691128518</v>
      </c>
      <c r="H8" s="18"/>
      <c r="I8" s="18"/>
      <c r="J8" s="18"/>
      <c r="K8" s="27"/>
      <c r="L8" s="15"/>
    </row>
    <row r="9" spans="1:17" ht="15" thickBot="1" x14ac:dyDescent="0.4">
      <c r="A9" s="13" t="s">
        <v>12</v>
      </c>
      <c r="B9" s="21">
        <v>0.10850088183421516</v>
      </c>
      <c r="C9" s="5">
        <v>3.0687830687830688E-2</v>
      </c>
      <c r="D9" s="5">
        <v>6.6081912600431128E-2</v>
      </c>
      <c r="E9" s="5">
        <f t="shared" si="0"/>
        <v>0.20527062512247696</v>
      </c>
      <c r="H9" s="18"/>
      <c r="I9" s="18"/>
      <c r="J9" s="18"/>
      <c r="K9" s="27"/>
      <c r="L9" s="15"/>
    </row>
    <row r="10" spans="1:17" ht="15" thickBot="1" x14ac:dyDescent="0.4">
      <c r="A10" s="13" t="s">
        <v>13</v>
      </c>
      <c r="B10" s="5">
        <v>2.8183421516754847E-2</v>
      </c>
      <c r="C10" s="21">
        <v>5.2910052910052907E-3</v>
      </c>
      <c r="D10" s="5">
        <v>7.4667842445620219E-2</v>
      </c>
      <c r="E10" s="5">
        <f t="shared" si="0"/>
        <v>0.10814226925338036</v>
      </c>
      <c r="H10" s="18"/>
      <c r="I10" s="18"/>
      <c r="J10" s="18"/>
      <c r="K10" s="27"/>
      <c r="L10" s="15"/>
    </row>
    <row r="11" spans="1:17" ht="15" thickBot="1" x14ac:dyDescent="0.4">
      <c r="A11" s="13" t="s">
        <v>14</v>
      </c>
      <c r="B11" s="5">
        <v>5.1931216931216925E-2</v>
      </c>
      <c r="C11" s="5">
        <v>1.7857142857142856E-2</v>
      </c>
      <c r="D11" s="5">
        <v>0.19993827160493827</v>
      </c>
      <c r="E11" s="5">
        <f t="shared" si="0"/>
        <v>0.26972663139329806</v>
      </c>
      <c r="H11" s="18"/>
      <c r="I11" s="18"/>
      <c r="J11" s="18"/>
      <c r="K11" s="27"/>
      <c r="L11" s="15"/>
    </row>
    <row r="12" spans="1:17" ht="15" thickBot="1" x14ac:dyDescent="0.4">
      <c r="A12" s="13" t="s">
        <v>15</v>
      </c>
      <c r="B12" s="5">
        <v>7.874939874939875E-2</v>
      </c>
      <c r="C12" s="5">
        <v>3.1746031746031744E-2</v>
      </c>
      <c r="D12" s="5">
        <v>6.0801667468334132E-2</v>
      </c>
      <c r="E12" s="5">
        <f t="shared" si="0"/>
        <v>0.17129709796376463</v>
      </c>
      <c r="H12" s="18"/>
      <c r="I12" s="18"/>
      <c r="J12" s="18"/>
      <c r="K12" s="27"/>
      <c r="L12" s="15"/>
    </row>
    <row r="13" spans="1:17" ht="15" thickBot="1" x14ac:dyDescent="0.4">
      <c r="A13" s="13" t="s">
        <v>16</v>
      </c>
      <c r="B13" s="5">
        <v>7.5914458205708718E-2</v>
      </c>
      <c r="C13" s="5">
        <v>3.2361166600079906E-2</v>
      </c>
      <c r="D13" s="5">
        <v>9.9862868261789542E-2</v>
      </c>
      <c r="E13" s="5">
        <f t="shared" si="0"/>
        <v>0.20813849306757815</v>
      </c>
      <c r="H13" s="18"/>
      <c r="I13" s="18"/>
      <c r="J13" s="18"/>
      <c r="K13" s="27"/>
      <c r="L13" s="15"/>
    </row>
    <row r="14" spans="1:17" ht="15" thickBot="1" x14ac:dyDescent="0.4">
      <c r="A14" s="13" t="s">
        <v>17</v>
      </c>
      <c r="B14" s="5">
        <v>2.9100529100529099E-2</v>
      </c>
      <c r="C14" s="5">
        <v>1.5873015873015872E-2</v>
      </c>
      <c r="D14" s="5">
        <v>0.27049970605526158</v>
      </c>
      <c r="E14" s="5">
        <f t="shared" si="0"/>
        <v>0.31547325102880652</v>
      </c>
      <c r="H14" s="18"/>
      <c r="I14" s="18"/>
      <c r="J14" s="18"/>
      <c r="K14" s="27"/>
      <c r="L14" s="15"/>
    </row>
    <row r="15" spans="1:17" ht="15" thickBot="1" x14ac:dyDescent="0.4">
      <c r="A15" s="13" t="s">
        <v>18</v>
      </c>
      <c r="B15" s="5">
        <v>5.8201058201058198E-2</v>
      </c>
      <c r="C15" s="21">
        <v>0</v>
      </c>
      <c r="D15" s="5">
        <v>5.2810111699000593E-2</v>
      </c>
      <c r="E15" s="5">
        <f t="shared" si="0"/>
        <v>0.1110111699000588</v>
      </c>
      <c r="H15" s="18"/>
      <c r="I15" s="18"/>
      <c r="J15" s="18"/>
      <c r="K15" s="27"/>
      <c r="L15" s="15"/>
    </row>
    <row r="16" spans="1:17" ht="15" thickBot="1" x14ac:dyDescent="0.4">
      <c r="A16" s="13" t="s">
        <v>19</v>
      </c>
      <c r="B16" s="5">
        <v>7.4999020184205359E-2</v>
      </c>
      <c r="C16" s="5">
        <v>3.5273368606701938E-3</v>
      </c>
      <c r="D16" s="5">
        <v>4.5522241818538117E-2</v>
      </c>
      <c r="E16" s="5">
        <f t="shared" si="0"/>
        <v>0.12404859886341367</v>
      </c>
      <c r="H16" s="18"/>
      <c r="I16" s="18"/>
      <c r="J16" s="18"/>
      <c r="K16" s="27"/>
      <c r="L16" s="15"/>
    </row>
    <row r="17" spans="1:17" ht="15" thickBot="1" x14ac:dyDescent="0.4">
      <c r="A17" s="13" t="s">
        <v>20</v>
      </c>
      <c r="B17" s="5">
        <v>5.9797504735776351E-2</v>
      </c>
      <c r="C17" s="5">
        <v>2.4691358024691357E-2</v>
      </c>
      <c r="D17" s="5">
        <v>4.2739564961787185E-2</v>
      </c>
      <c r="E17" s="5">
        <f t="shared" si="0"/>
        <v>0.1272284277222549</v>
      </c>
      <c r="H17" s="18"/>
      <c r="I17" s="18"/>
      <c r="J17" s="18"/>
      <c r="K17" s="27"/>
      <c r="L17" s="15"/>
    </row>
    <row r="18" spans="1:17" ht="15" thickBot="1" x14ac:dyDescent="0.4">
      <c r="A18" s="13" t="s">
        <v>21</v>
      </c>
      <c r="B18" s="5">
        <v>8.2162257495590821E-2</v>
      </c>
      <c r="C18" s="21">
        <v>0</v>
      </c>
      <c r="D18" s="21">
        <v>4.8427983539094652E-2</v>
      </c>
      <c r="E18" s="5">
        <f t="shared" si="0"/>
        <v>0.13059024103468547</v>
      </c>
      <c r="H18" s="18"/>
      <c r="I18" s="18"/>
      <c r="J18" s="18"/>
      <c r="K18" s="27"/>
      <c r="L18" s="15"/>
    </row>
    <row r="19" spans="1:17" ht="15" thickBot="1" x14ac:dyDescent="0.4">
      <c r="A19" s="13" t="s">
        <v>22</v>
      </c>
      <c r="B19" s="5">
        <v>2.1164021164021163E-2</v>
      </c>
      <c r="C19" s="21">
        <v>0</v>
      </c>
      <c r="D19" s="5">
        <v>1.0582010582010581E-2</v>
      </c>
      <c r="E19" s="5">
        <f t="shared" si="0"/>
        <v>3.1746031746031744E-2</v>
      </c>
      <c r="H19" s="18"/>
      <c r="I19" s="18"/>
      <c r="J19" s="18"/>
      <c r="K19" s="27"/>
      <c r="L19" s="15"/>
    </row>
    <row r="20" spans="1:17" ht="15" thickBot="1" x14ac:dyDescent="0.4">
      <c r="A20" s="13" t="s">
        <v>23</v>
      </c>
      <c r="B20" s="5">
        <v>2.0731120731120732E-2</v>
      </c>
      <c r="C20" s="21">
        <v>1.443001443001443E-3</v>
      </c>
      <c r="D20" s="5">
        <v>3.7425044091710762E-2</v>
      </c>
      <c r="E20" s="5">
        <f t="shared" si="0"/>
        <v>5.9599166265832934E-2</v>
      </c>
      <c r="H20" s="18"/>
      <c r="I20" s="18"/>
      <c r="J20" s="18"/>
      <c r="K20" s="27"/>
      <c r="L20" s="15"/>
    </row>
    <row r="21" spans="1:17" ht="15" thickBot="1" x14ac:dyDescent="0.4">
      <c r="A21" s="13" t="s">
        <v>24</v>
      </c>
      <c r="B21" s="5">
        <v>6.3027630805408574E-2</v>
      </c>
      <c r="C21" s="5">
        <v>3.968253968253968E-3</v>
      </c>
      <c r="D21" s="5">
        <v>4.0456471683323537E-2</v>
      </c>
      <c r="E21" s="5">
        <f t="shared" si="0"/>
        <v>0.10745235645698609</v>
      </c>
      <c r="H21" s="18"/>
      <c r="I21" s="18"/>
      <c r="J21" s="18"/>
      <c r="K21" s="27"/>
      <c r="L21" s="15"/>
    </row>
    <row r="22" spans="1:17" ht="15" thickBot="1" x14ac:dyDescent="0.4">
      <c r="A22" s="13" t="s">
        <v>25</v>
      </c>
      <c r="B22" s="5">
        <v>6.5956284153005459E-2</v>
      </c>
      <c r="C22" s="5">
        <v>9.8360655737704927E-3</v>
      </c>
      <c r="D22" s="5">
        <v>4.8127504553734067E-2</v>
      </c>
      <c r="E22" s="5">
        <f t="shared" si="0"/>
        <v>0.12391985428051003</v>
      </c>
      <c r="H22" s="18"/>
      <c r="I22" s="18"/>
      <c r="J22" s="18"/>
      <c r="K22" s="27"/>
      <c r="L22" s="15"/>
    </row>
    <row r="23" spans="1:17" x14ac:dyDescent="0.35">
      <c r="A23" s="24" t="s">
        <v>26</v>
      </c>
      <c r="L23" s="27"/>
    </row>
    <row r="24" spans="1:17" x14ac:dyDescent="0.35">
      <c r="A24" s="24" t="s">
        <v>27</v>
      </c>
      <c r="H24" s="18"/>
      <c r="K24" s="27"/>
      <c r="L24" s="28"/>
      <c r="Q24" s="52"/>
    </row>
    <row r="25" spans="1:17" x14ac:dyDescent="0.35">
      <c r="G25" s="52"/>
      <c r="H25" s="18"/>
      <c r="I25" s="18"/>
      <c r="J25" s="18"/>
      <c r="K25" s="27"/>
      <c r="L25" s="18"/>
    </row>
    <row r="26" spans="1:17" x14ac:dyDescent="0.35">
      <c r="G26" s="29"/>
      <c r="I26" s="28"/>
      <c r="J26" s="28"/>
      <c r="K26" s="27"/>
    </row>
    <row r="27" spans="1:17" x14ac:dyDescent="0.35">
      <c r="G27" s="29"/>
      <c r="I27" s="18"/>
      <c r="J27" s="18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 Trimestre 2025</vt:lpstr>
      <vt:lpstr>II Trimestre 2025</vt:lpstr>
      <vt:lpstr>III Trimestre 2025</vt:lpstr>
      <vt:lpstr>IV Trimestre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Chiucchi Elena</dc:creator>
  <cp:lastModifiedBy>Robba Stefania</cp:lastModifiedBy>
  <dcterms:created xsi:type="dcterms:W3CDTF">2025-05-26T13:47:41Z</dcterms:created>
  <dcterms:modified xsi:type="dcterms:W3CDTF">2026-02-13T10:47:17Z</dcterms:modified>
</cp:coreProperties>
</file>