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4"/>
  <workbookPr filterPrivacy="1" defaultThemeVersion="166925"/>
  <xr:revisionPtr revIDLastSave="0" documentId="8_{7898863A-A8FC-4667-AF62-E2A073BE8A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ienti domestici EE" sheetId="2" r:id="rId1"/>
    <sheet name="clienti BT altri usi EE" sheetId="1" r:id="rId2"/>
    <sheet name="clienti domestici GAS" sheetId="3" r:id="rId3"/>
    <sheet name="clienti Condomini GAS" sheetId="4" r:id="rId4"/>
    <sheet name="clienti non domestici GAS" sheetId="5" r:id="rId5"/>
  </sheets>
  <calcPr calcId="191028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3" l="1"/>
  <c r="P10" i="3"/>
  <c r="P11" i="3"/>
  <c r="P12" i="3"/>
  <c r="P15" i="3"/>
  <c r="P15" i="4"/>
  <c r="P12" i="4"/>
  <c r="P11" i="4"/>
  <c r="P10" i="4"/>
  <c r="P9" i="4"/>
  <c r="N10" i="5"/>
  <c r="N9" i="5"/>
  <c r="O10" i="5"/>
  <c r="N11" i="5"/>
  <c r="O11" i="5"/>
  <c r="N10" i="4"/>
  <c r="O10" i="4"/>
  <c r="O9" i="4"/>
  <c r="N11" i="4"/>
  <c r="O11" i="4"/>
  <c r="N10" i="3"/>
  <c r="N9" i="3"/>
  <c r="O10" i="3"/>
  <c r="O9" i="3"/>
  <c r="N11" i="3"/>
  <c r="O11" i="3"/>
  <c r="N10" i="1"/>
  <c r="O10" i="1"/>
  <c r="N11" i="1"/>
  <c r="N9" i="1"/>
  <c r="O11" i="1"/>
  <c r="N10" i="2"/>
  <c r="N9" i="2"/>
  <c r="O10" i="2"/>
  <c r="O9" i="2"/>
  <c r="O8" i="2"/>
  <c r="O9" i="5"/>
  <c r="N9" i="4"/>
  <c r="O9" i="1"/>
  <c r="N8" i="2"/>
  <c r="M10" i="1"/>
  <c r="M11" i="1"/>
  <c r="L10" i="1"/>
  <c r="L11" i="1"/>
  <c r="K10" i="1"/>
  <c r="K11" i="1"/>
  <c r="M10" i="5"/>
  <c r="M11" i="5"/>
  <c r="L10" i="5"/>
  <c r="L11" i="5"/>
  <c r="K10" i="5"/>
  <c r="K11" i="5"/>
  <c r="K9" i="5"/>
  <c r="K10" i="4"/>
  <c r="K11" i="4"/>
  <c r="L10" i="4"/>
  <c r="L11" i="4"/>
  <c r="M10" i="4"/>
  <c r="M11" i="4"/>
  <c r="K10" i="3"/>
  <c r="K9" i="3"/>
  <c r="K11" i="3"/>
  <c r="L10" i="3"/>
  <c r="L9" i="3"/>
  <c r="L11" i="3"/>
  <c r="M10" i="3"/>
  <c r="M9" i="3"/>
  <c r="M11" i="3"/>
  <c r="M9" i="2"/>
  <c r="M8" i="2"/>
  <c r="M10" i="2"/>
  <c r="L9" i="2"/>
  <c r="L10" i="2"/>
  <c r="L8" i="2"/>
  <c r="K9" i="2"/>
  <c r="K10" i="2"/>
  <c r="K8" i="2"/>
  <c r="L9" i="4"/>
  <c r="M9" i="5"/>
  <c r="M9" i="4"/>
  <c r="K9" i="4"/>
  <c r="L9" i="5"/>
  <c r="L9" i="1"/>
  <c r="K9" i="1"/>
  <c r="M9" i="1"/>
</calcChain>
</file>

<file path=xl/sharedStrings.xml><?xml version="1.0" encoding="utf-8"?>
<sst xmlns="http://schemas.openxmlformats.org/spreadsheetml/2006/main" count="244" uniqueCount="51">
  <si>
    <t xml:space="preserve">Offerte commerciali disponibili su Portale Offerte </t>
  </si>
  <si>
    <t>Tipologia di cliente</t>
  </si>
  <si>
    <t>Domestici</t>
  </si>
  <si>
    <t xml:space="preserve">Settore </t>
  </si>
  <si>
    <t>Elettrico</t>
  </si>
  <si>
    <t>ID Grafico</t>
  </si>
  <si>
    <t>E-GR-PO-D-022</t>
  </si>
  <si>
    <t xml:space="preserve">versione del </t>
  </si>
  <si>
    <t>v190423</t>
  </si>
  <si>
    <t>Offerte</t>
  </si>
  <si>
    <t>Tipologia</t>
  </si>
  <si>
    <t>2018-4 trim</t>
  </si>
  <si>
    <t>2019-1 trim</t>
  </si>
  <si>
    <t>2019-2 trim</t>
  </si>
  <si>
    <t>2019-3 trim</t>
  </si>
  <si>
    <t>2019-4 trim</t>
  </si>
  <si>
    <t>2020-1 trim</t>
  </si>
  <si>
    <t>2020-2 trim</t>
  </si>
  <si>
    <t>2020-3 trim</t>
  </si>
  <si>
    <t>2020-4 trim</t>
  </si>
  <si>
    <t>2021-1 trim</t>
  </si>
  <si>
    <t>2021-2 trim</t>
  </si>
  <si>
    <t>2021-3 trim</t>
  </si>
  <si>
    <t>2021-4 trim</t>
  </si>
  <si>
    <t>2022-1 trim</t>
  </si>
  <si>
    <t>2022-2 trim</t>
  </si>
  <si>
    <t>2022-3 trim</t>
  </si>
  <si>
    <t>2022-4 trim</t>
  </si>
  <si>
    <t>2023-1 trim</t>
  </si>
  <si>
    <t>Tutte le offerte</t>
  </si>
  <si>
    <t>Tutte le formule di prezzo</t>
  </si>
  <si>
    <t>Tutte le offerte a prezzo fisso</t>
  </si>
  <si>
    <t>Prezzo fisso</t>
  </si>
  <si>
    <t>Tutte le offerte a prezzo variabile</t>
  </si>
  <si>
    <t>Prezzo variabile</t>
  </si>
  <si>
    <t>Tutte le offerte Mercato Libero</t>
  </si>
  <si>
    <t>Mercato Libero a prezzo fisso</t>
  </si>
  <si>
    <t>Mercato Libero a prezzo variabile</t>
  </si>
  <si>
    <t>Tutte le offerte PLACET</t>
  </si>
  <si>
    <t>PLACET a prezzo fisso</t>
  </si>
  <si>
    <t>PLACET a prezzo variabile</t>
  </si>
  <si>
    <t>fonte: Elaborazioni dell'Autorità su dati del Portale Offerte</t>
  </si>
  <si>
    <t>BT Altri usi</t>
  </si>
  <si>
    <t>E-GR-PO-BTAU-023</t>
  </si>
  <si>
    <t>Offerte commerciali disponibili</t>
  </si>
  <si>
    <t>Gas</t>
  </si>
  <si>
    <t>G-GR-PO-DOM-032</t>
  </si>
  <si>
    <t>Condomini</t>
  </si>
  <si>
    <t>G-GR-PO-COND-033</t>
  </si>
  <si>
    <t>Altri usi</t>
  </si>
  <si>
    <t>G-GR-PO-AU-034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</si>
</sst>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m\-yy;@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zoomScaleNormal="100" workbookViewId="0">
      <pane xSplit="2" ySplit="7" topLeftCell="C8" activePane="bottomRight" state="frozen"/>
      <selection pane="bottomRight" activeCell="A15" sqref="A15"/>
      <selection pane="bottomLeft" activeCell="A6" sqref="A6"/>
      <selection pane="topRight" activeCell="C1" sqref="C1"/>
    </sheetView>
  </sheetViews>
  <sheetFormatPr defaultColWidth="20.42578125" defaultRowHeight="14.45"/>
  <cols>
    <col min="1" max="1" width="39.5703125" customWidth="1"/>
    <col min="2" max="2" width="24.5703125" customWidth="1"/>
    <col min="3" max="7" width="10" customWidth="1"/>
    <col min="8" max="20" width="9.7109375" customWidth="1"/>
  </cols>
  <sheetData>
    <row r="1" spans="1:20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20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</row>
    <row r="3" spans="1:20">
      <c r="A3" s="3" t="s">
        <v>3</v>
      </c>
      <c r="B3" s="3" t="s">
        <v>4</v>
      </c>
      <c r="C3" s="3"/>
      <c r="D3" s="3"/>
      <c r="E3" s="3"/>
      <c r="F3" s="3"/>
      <c r="G3" s="3"/>
      <c r="H3" s="3"/>
      <c r="I3" s="3"/>
      <c r="J3" s="3"/>
    </row>
    <row r="4" spans="1:20">
      <c r="A4" s="3" t="s">
        <v>5</v>
      </c>
      <c r="B4" s="3" t="s">
        <v>6</v>
      </c>
      <c r="C4" s="3"/>
      <c r="D4" s="3"/>
      <c r="E4" s="3"/>
      <c r="F4" s="3"/>
      <c r="G4" s="3"/>
      <c r="H4" s="3"/>
      <c r="I4" s="3"/>
      <c r="J4" s="3"/>
    </row>
    <row r="5" spans="1:20" s="4" customFormat="1">
      <c r="A5" s="4" t="s">
        <v>7</v>
      </c>
      <c r="B5" s="4" t="s">
        <v>8</v>
      </c>
    </row>
    <row r="6" spans="1:20">
      <c r="A6" s="5"/>
    </row>
    <row r="7" spans="1:20" ht="28.9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21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26</v>
      </c>
      <c r="S7" s="2" t="s">
        <v>27</v>
      </c>
      <c r="T7" s="2" t="s">
        <v>28</v>
      </c>
    </row>
    <row r="8" spans="1:20">
      <c r="A8" s="2" t="s">
        <v>29</v>
      </c>
      <c r="B8" s="2" t="s">
        <v>30</v>
      </c>
      <c r="C8" s="2">
        <v>774</v>
      </c>
      <c r="D8" s="2">
        <v>930</v>
      </c>
      <c r="E8" s="2">
        <v>970</v>
      </c>
      <c r="F8" s="2">
        <v>983</v>
      </c>
      <c r="G8" s="2">
        <v>1153</v>
      </c>
      <c r="H8" s="2">
        <v>1149</v>
      </c>
      <c r="I8" s="2">
        <v>1200</v>
      </c>
      <c r="J8" s="2">
        <v>1281</v>
      </c>
      <c r="K8" s="2">
        <f>K9+K10</f>
        <v>1391</v>
      </c>
      <c r="L8" s="2">
        <f>L9+L10</f>
        <v>1244</v>
      </c>
      <c r="M8" s="2">
        <f>M9+M10</f>
        <v>1371</v>
      </c>
      <c r="N8" s="2">
        <f t="shared" ref="N8:O8" si="0">N9+N10</f>
        <v>1325</v>
      </c>
      <c r="O8" s="2">
        <f t="shared" si="0"/>
        <v>1062</v>
      </c>
      <c r="P8">
        <v>939</v>
      </c>
      <c r="Q8">
        <v>1055</v>
      </c>
      <c r="R8">
        <v>946</v>
      </c>
      <c r="S8">
        <v>1009</v>
      </c>
      <c r="T8">
        <v>1074</v>
      </c>
    </row>
    <row r="9" spans="1:20">
      <c r="A9" s="2" t="s">
        <v>31</v>
      </c>
      <c r="B9" s="2" t="s">
        <v>32</v>
      </c>
      <c r="C9" s="3">
        <v>461</v>
      </c>
      <c r="D9" s="3">
        <v>558</v>
      </c>
      <c r="E9" s="3">
        <v>584</v>
      </c>
      <c r="F9" s="3">
        <v>594</v>
      </c>
      <c r="G9" s="3">
        <v>707</v>
      </c>
      <c r="H9" s="3">
        <v>724</v>
      </c>
      <c r="I9" s="3">
        <v>753</v>
      </c>
      <c r="J9" s="3">
        <v>811</v>
      </c>
      <c r="K9" s="3">
        <f t="shared" ref="K9:O10" si="1">K12+K15</f>
        <v>875</v>
      </c>
      <c r="L9" s="3">
        <f t="shared" si="1"/>
        <v>797</v>
      </c>
      <c r="M9" s="3">
        <f t="shared" si="1"/>
        <v>841</v>
      </c>
      <c r="N9" s="3">
        <f t="shared" si="1"/>
        <v>792</v>
      </c>
      <c r="O9" s="3">
        <f t="shared" si="1"/>
        <v>435</v>
      </c>
      <c r="P9">
        <v>315</v>
      </c>
      <c r="Q9">
        <v>365</v>
      </c>
      <c r="R9">
        <v>194</v>
      </c>
      <c r="S9">
        <v>241</v>
      </c>
      <c r="T9">
        <v>284</v>
      </c>
    </row>
    <row r="10" spans="1:20">
      <c r="A10" s="2" t="s">
        <v>33</v>
      </c>
      <c r="B10" s="2" t="s">
        <v>34</v>
      </c>
      <c r="C10" s="3">
        <v>313</v>
      </c>
      <c r="D10" s="3">
        <v>372</v>
      </c>
      <c r="E10" s="3">
        <v>386</v>
      </c>
      <c r="F10" s="3">
        <v>389</v>
      </c>
      <c r="G10" s="3">
        <v>446</v>
      </c>
      <c r="H10" s="3">
        <v>425</v>
      </c>
      <c r="I10" s="3">
        <v>447</v>
      </c>
      <c r="J10" s="3">
        <v>470</v>
      </c>
      <c r="K10" s="3">
        <f t="shared" si="1"/>
        <v>516</v>
      </c>
      <c r="L10" s="3">
        <f t="shared" si="1"/>
        <v>447</v>
      </c>
      <c r="M10" s="3">
        <f t="shared" si="1"/>
        <v>530</v>
      </c>
      <c r="N10" s="3">
        <f t="shared" si="1"/>
        <v>533</v>
      </c>
      <c r="O10" s="3">
        <f t="shared" si="1"/>
        <v>627</v>
      </c>
      <c r="P10">
        <v>624</v>
      </c>
      <c r="Q10">
        <v>690</v>
      </c>
      <c r="R10">
        <v>752</v>
      </c>
      <c r="S10">
        <v>768</v>
      </c>
      <c r="T10">
        <v>790</v>
      </c>
    </row>
    <row r="11" spans="1:20">
      <c r="A11" s="2" t="s">
        <v>35</v>
      </c>
      <c r="B11" s="2" t="s">
        <v>30</v>
      </c>
      <c r="C11" s="2">
        <v>308</v>
      </c>
      <c r="D11" s="2">
        <v>439</v>
      </c>
      <c r="E11" s="2">
        <v>488</v>
      </c>
      <c r="F11" s="2">
        <v>581</v>
      </c>
      <c r="G11" s="2">
        <v>698</v>
      </c>
      <c r="H11" s="2">
        <v>738</v>
      </c>
      <c r="I11" s="2">
        <v>778</v>
      </c>
      <c r="J11" s="2">
        <v>856</v>
      </c>
      <c r="K11" s="2">
        <v>956</v>
      </c>
      <c r="L11" s="2">
        <v>868</v>
      </c>
      <c r="M11" s="2">
        <v>960</v>
      </c>
      <c r="N11">
        <v>917</v>
      </c>
      <c r="O11" s="6">
        <v>657</v>
      </c>
      <c r="P11">
        <v>551</v>
      </c>
      <c r="Q11">
        <v>633</v>
      </c>
      <c r="R11">
        <v>564</v>
      </c>
      <c r="S11">
        <v>609</v>
      </c>
      <c r="T11">
        <v>682</v>
      </c>
    </row>
    <row r="12" spans="1:20">
      <c r="A12" s="2" t="s">
        <v>36</v>
      </c>
      <c r="B12" s="2" t="s">
        <v>32</v>
      </c>
      <c r="C12" s="2">
        <v>231</v>
      </c>
      <c r="D12" s="2">
        <v>310</v>
      </c>
      <c r="E12" s="2">
        <v>340</v>
      </c>
      <c r="F12" s="2">
        <v>395</v>
      </c>
      <c r="G12" s="2">
        <v>479</v>
      </c>
      <c r="H12" s="2">
        <v>517</v>
      </c>
      <c r="I12" s="2">
        <v>542</v>
      </c>
      <c r="J12" s="2">
        <v>600</v>
      </c>
      <c r="K12" s="2">
        <v>662</v>
      </c>
      <c r="L12" s="2">
        <v>609</v>
      </c>
      <c r="M12" s="2">
        <v>637</v>
      </c>
      <c r="N12">
        <v>595</v>
      </c>
      <c r="O12" s="6">
        <v>249</v>
      </c>
      <c r="P12">
        <v>138</v>
      </c>
      <c r="Q12">
        <v>168</v>
      </c>
      <c r="R12">
        <v>25</v>
      </c>
      <c r="S12">
        <v>61</v>
      </c>
      <c r="T12">
        <v>103</v>
      </c>
    </row>
    <row r="13" spans="1:20">
      <c r="A13" s="2" t="s">
        <v>37</v>
      </c>
      <c r="B13" s="2" t="s">
        <v>34</v>
      </c>
      <c r="C13" s="2">
        <v>77</v>
      </c>
      <c r="D13" s="2">
        <v>129</v>
      </c>
      <c r="E13" s="2">
        <v>148</v>
      </c>
      <c r="F13" s="2">
        <v>186</v>
      </c>
      <c r="G13" s="2">
        <v>219</v>
      </c>
      <c r="H13" s="2">
        <v>221</v>
      </c>
      <c r="I13" s="2">
        <v>236</v>
      </c>
      <c r="J13" s="2">
        <v>256</v>
      </c>
      <c r="K13" s="2">
        <v>294</v>
      </c>
      <c r="L13" s="2">
        <v>259</v>
      </c>
      <c r="M13" s="2">
        <v>323</v>
      </c>
      <c r="N13">
        <v>322</v>
      </c>
      <c r="O13" s="6">
        <v>408</v>
      </c>
      <c r="P13">
        <v>413</v>
      </c>
      <c r="Q13">
        <v>465</v>
      </c>
      <c r="R13">
        <v>539</v>
      </c>
      <c r="S13">
        <v>548</v>
      </c>
      <c r="T13">
        <v>579</v>
      </c>
    </row>
    <row r="14" spans="1:20">
      <c r="A14" s="2" t="s">
        <v>38</v>
      </c>
      <c r="B14" s="2" t="s">
        <v>30</v>
      </c>
      <c r="C14" s="2">
        <v>466</v>
      </c>
      <c r="D14" s="2">
        <v>491</v>
      </c>
      <c r="E14" s="2">
        <v>482</v>
      </c>
      <c r="F14" s="2">
        <v>402</v>
      </c>
      <c r="G14" s="2">
        <v>455</v>
      </c>
      <c r="H14" s="2">
        <v>411</v>
      </c>
      <c r="I14" s="2">
        <v>422</v>
      </c>
      <c r="J14" s="2">
        <v>425</v>
      </c>
      <c r="K14" s="2">
        <v>435</v>
      </c>
      <c r="L14" s="2">
        <v>376</v>
      </c>
      <c r="M14" s="2">
        <v>411</v>
      </c>
      <c r="N14">
        <v>408</v>
      </c>
      <c r="O14" s="6">
        <v>405</v>
      </c>
      <c r="P14">
        <v>388</v>
      </c>
      <c r="Q14">
        <v>422</v>
      </c>
      <c r="R14">
        <v>382</v>
      </c>
      <c r="S14">
        <v>400</v>
      </c>
      <c r="T14">
        <v>392</v>
      </c>
    </row>
    <row r="15" spans="1:20">
      <c r="A15" s="2" t="s">
        <v>39</v>
      </c>
      <c r="B15" s="2" t="s">
        <v>32</v>
      </c>
      <c r="C15" s="2">
        <v>230</v>
      </c>
      <c r="D15" s="2">
        <v>248</v>
      </c>
      <c r="E15" s="2">
        <v>244</v>
      </c>
      <c r="F15" s="2">
        <v>199</v>
      </c>
      <c r="G15" s="2">
        <v>228</v>
      </c>
      <c r="H15" s="2">
        <v>207</v>
      </c>
      <c r="I15" s="2">
        <v>211</v>
      </c>
      <c r="J15" s="2">
        <v>211</v>
      </c>
      <c r="K15" s="2">
        <v>213</v>
      </c>
      <c r="L15" s="2">
        <v>188</v>
      </c>
      <c r="M15" s="2">
        <v>204</v>
      </c>
      <c r="N15">
        <v>197</v>
      </c>
      <c r="O15" s="6">
        <v>186</v>
      </c>
      <c r="P15">
        <v>177</v>
      </c>
      <c r="Q15">
        <v>197</v>
      </c>
      <c r="R15">
        <v>169</v>
      </c>
      <c r="S15">
        <v>180</v>
      </c>
      <c r="T15">
        <v>181</v>
      </c>
    </row>
    <row r="16" spans="1:20">
      <c r="A16" s="2" t="s">
        <v>40</v>
      </c>
      <c r="B16" s="2" t="s">
        <v>34</v>
      </c>
      <c r="C16" s="2">
        <v>236</v>
      </c>
      <c r="D16" s="2">
        <v>243</v>
      </c>
      <c r="E16" s="2">
        <v>238</v>
      </c>
      <c r="F16" s="2">
        <v>203</v>
      </c>
      <c r="G16" s="2">
        <v>227</v>
      </c>
      <c r="H16" s="2">
        <v>204</v>
      </c>
      <c r="I16" s="2">
        <v>211</v>
      </c>
      <c r="J16" s="2">
        <v>214</v>
      </c>
      <c r="K16" s="2">
        <v>222</v>
      </c>
      <c r="L16" s="2">
        <v>188</v>
      </c>
      <c r="M16" s="2">
        <v>207</v>
      </c>
      <c r="N16">
        <v>211</v>
      </c>
      <c r="O16" s="6">
        <v>219</v>
      </c>
      <c r="P16">
        <v>211</v>
      </c>
      <c r="Q16">
        <v>225</v>
      </c>
      <c r="R16">
        <v>213</v>
      </c>
      <c r="S16">
        <v>220</v>
      </c>
      <c r="T16">
        <v>211</v>
      </c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  <c r="L17" s="7"/>
      <c r="M17" s="7"/>
    </row>
    <row r="18" spans="1:13">
      <c r="A18" s="3" t="s">
        <v>41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zoomScaleNormal="100" workbookViewId="0">
      <pane xSplit="2" ySplit="8" topLeftCell="K9" activePane="bottomRight" state="frozen"/>
      <selection pane="bottomRight" activeCell="A12" sqref="A12:XFD18"/>
      <selection pane="bottomLeft" activeCell="A7" sqref="A7"/>
      <selection pane="topRight" activeCell="C1" sqref="C1"/>
    </sheetView>
  </sheetViews>
  <sheetFormatPr defaultColWidth="36.7109375" defaultRowHeight="14.45"/>
  <cols>
    <col min="1" max="1" width="31.140625" bestFit="1" customWidth="1"/>
    <col min="2" max="2" width="24.28515625" bestFit="1" customWidth="1"/>
    <col min="3" max="20" width="11" customWidth="1"/>
  </cols>
  <sheetData>
    <row r="1" spans="1:20">
      <c r="A1" t="s">
        <v>0</v>
      </c>
    </row>
    <row r="2" spans="1:20">
      <c r="A2" t="s">
        <v>1</v>
      </c>
      <c r="B2" t="s">
        <v>42</v>
      </c>
    </row>
    <row r="3" spans="1:20">
      <c r="A3" t="s">
        <v>3</v>
      </c>
      <c r="B3" t="s">
        <v>4</v>
      </c>
    </row>
    <row r="4" spans="1:20">
      <c r="A4" t="s">
        <v>5</v>
      </c>
      <c r="B4" t="s">
        <v>43</v>
      </c>
    </row>
    <row r="5" spans="1:20" s="4" customFormat="1">
      <c r="A5" s="4" t="s">
        <v>7</v>
      </c>
      <c r="B5" s="4" t="s">
        <v>8</v>
      </c>
    </row>
    <row r="6" spans="1:20">
      <c r="A6" s="5"/>
    </row>
    <row r="7" spans="1:20">
      <c r="A7" t="s">
        <v>44</v>
      </c>
    </row>
    <row r="8" spans="1:20">
      <c r="A8" s="1" t="s">
        <v>9</v>
      </c>
      <c r="B8" s="1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2" t="s">
        <v>19</v>
      </c>
      <c r="L8" s="2" t="s">
        <v>20</v>
      </c>
      <c r="M8" s="2" t="s">
        <v>21</v>
      </c>
      <c r="N8" s="2" t="s">
        <v>22</v>
      </c>
      <c r="O8" s="2" t="s">
        <v>23</v>
      </c>
      <c r="P8" s="2" t="s">
        <v>24</v>
      </c>
      <c r="Q8" s="2" t="s">
        <v>25</v>
      </c>
      <c r="R8" s="2" t="s">
        <v>26</v>
      </c>
      <c r="S8" s="2" t="s">
        <v>27</v>
      </c>
      <c r="T8" s="2" t="s">
        <v>28</v>
      </c>
    </row>
    <row r="9" spans="1:20">
      <c r="A9" s="1" t="s">
        <v>29</v>
      </c>
      <c r="B9" s="1" t="s">
        <v>30</v>
      </c>
      <c r="C9" s="2">
        <v>705</v>
      </c>
      <c r="D9" s="2">
        <v>819</v>
      </c>
      <c r="E9" s="2">
        <v>890</v>
      </c>
      <c r="F9" s="2">
        <v>891</v>
      </c>
      <c r="G9" s="2">
        <v>1140</v>
      </c>
      <c r="H9" s="2">
        <v>1131</v>
      </c>
      <c r="I9" s="2">
        <v>1101</v>
      </c>
      <c r="J9" s="2">
        <v>1184</v>
      </c>
      <c r="K9" s="2">
        <f>K10+K11</f>
        <v>1305</v>
      </c>
      <c r="L9" s="2">
        <f>L10+L11</f>
        <v>1112</v>
      </c>
      <c r="M9" s="2">
        <f>M10+M11</f>
        <v>1225</v>
      </c>
      <c r="N9" s="2">
        <f t="shared" ref="N9:O9" si="0">N10+N11</f>
        <v>1160</v>
      </c>
      <c r="O9" s="2">
        <f t="shared" si="0"/>
        <v>974</v>
      </c>
      <c r="P9" s="2">
        <v>897</v>
      </c>
      <c r="Q9" s="2">
        <v>927</v>
      </c>
      <c r="R9" s="2">
        <v>966</v>
      </c>
      <c r="S9" s="2">
        <v>1019</v>
      </c>
      <c r="T9" s="2">
        <v>1149</v>
      </c>
    </row>
    <row r="10" spans="1:20">
      <c r="A10" s="1" t="s">
        <v>31</v>
      </c>
      <c r="B10" s="1" t="s">
        <v>32</v>
      </c>
      <c r="C10" s="3">
        <v>381</v>
      </c>
      <c r="D10" s="3">
        <v>439</v>
      </c>
      <c r="E10" s="3">
        <v>499</v>
      </c>
      <c r="F10" s="3">
        <v>483</v>
      </c>
      <c r="G10" s="3">
        <v>617</v>
      </c>
      <c r="H10" s="3">
        <v>654</v>
      </c>
      <c r="I10" s="3">
        <v>636</v>
      </c>
      <c r="J10" s="3">
        <v>667</v>
      </c>
      <c r="K10" s="3">
        <f t="shared" ref="K10:M11" si="1">K13+K16</f>
        <v>721</v>
      </c>
      <c r="L10" s="3">
        <f t="shared" si="1"/>
        <v>645</v>
      </c>
      <c r="M10" s="3">
        <f t="shared" si="1"/>
        <v>690</v>
      </c>
      <c r="N10" s="3">
        <f t="shared" ref="N10:O10" si="2">N13+N16</f>
        <v>628</v>
      </c>
      <c r="O10" s="3">
        <f t="shared" si="2"/>
        <v>352</v>
      </c>
      <c r="P10" s="3">
        <v>216</v>
      </c>
      <c r="Q10" s="3">
        <v>242</v>
      </c>
      <c r="R10" s="3">
        <v>181</v>
      </c>
      <c r="S10" s="3">
        <v>198</v>
      </c>
      <c r="T10" s="3">
        <v>233</v>
      </c>
    </row>
    <row r="11" spans="1:20">
      <c r="A11" s="1" t="s">
        <v>33</v>
      </c>
      <c r="B11" s="1" t="s">
        <v>34</v>
      </c>
      <c r="C11" s="3">
        <v>324</v>
      </c>
      <c r="D11" s="3">
        <v>380</v>
      </c>
      <c r="E11" s="3">
        <v>391</v>
      </c>
      <c r="F11" s="3">
        <v>408</v>
      </c>
      <c r="G11" s="3">
        <v>523</v>
      </c>
      <c r="H11" s="3">
        <v>477</v>
      </c>
      <c r="I11" s="3">
        <v>465</v>
      </c>
      <c r="J11" s="3">
        <v>517</v>
      </c>
      <c r="K11" s="3">
        <f t="shared" si="1"/>
        <v>584</v>
      </c>
      <c r="L11" s="3">
        <f t="shared" si="1"/>
        <v>467</v>
      </c>
      <c r="M11" s="3">
        <f t="shared" si="1"/>
        <v>535</v>
      </c>
      <c r="N11" s="3">
        <f t="shared" ref="N11:O11" si="3">N14+N17</f>
        <v>532</v>
      </c>
      <c r="O11" s="3">
        <f t="shared" si="3"/>
        <v>622</v>
      </c>
      <c r="P11" s="3">
        <v>681</v>
      </c>
      <c r="Q11" s="3">
        <v>685</v>
      </c>
      <c r="R11" s="3">
        <v>785</v>
      </c>
      <c r="S11" s="3">
        <v>821</v>
      </c>
      <c r="T11" s="3">
        <v>916</v>
      </c>
    </row>
    <row r="12" spans="1:20">
      <c r="A12" s="1" t="s">
        <v>35</v>
      </c>
      <c r="B12" s="1" t="s">
        <v>30</v>
      </c>
      <c r="C12" s="2">
        <v>229</v>
      </c>
      <c r="D12" s="2">
        <v>327</v>
      </c>
      <c r="E12" s="2">
        <v>398</v>
      </c>
      <c r="F12" s="2">
        <v>487</v>
      </c>
      <c r="G12" s="2">
        <v>684</v>
      </c>
      <c r="H12" s="2">
        <v>729</v>
      </c>
      <c r="I12" s="2">
        <v>684</v>
      </c>
      <c r="J12" s="2">
        <v>759</v>
      </c>
      <c r="K12" s="2">
        <v>875</v>
      </c>
      <c r="L12" s="2">
        <v>742</v>
      </c>
      <c r="M12" s="2">
        <v>810</v>
      </c>
      <c r="N12">
        <v>764</v>
      </c>
      <c r="O12" s="6">
        <v>577</v>
      </c>
      <c r="P12">
        <v>513</v>
      </c>
      <c r="Q12">
        <v>505</v>
      </c>
      <c r="R12">
        <v>581</v>
      </c>
      <c r="S12">
        <v>620</v>
      </c>
      <c r="T12">
        <v>761</v>
      </c>
    </row>
    <row r="13" spans="1:20">
      <c r="A13" s="1" t="s">
        <v>36</v>
      </c>
      <c r="B13" s="1" t="s">
        <v>32</v>
      </c>
      <c r="C13" s="2">
        <v>149</v>
      </c>
      <c r="D13" s="2">
        <v>195</v>
      </c>
      <c r="E13" s="2">
        <v>254</v>
      </c>
      <c r="F13" s="2">
        <v>284</v>
      </c>
      <c r="G13" s="2">
        <v>389</v>
      </c>
      <c r="H13" s="2">
        <v>452</v>
      </c>
      <c r="I13" s="2">
        <v>428</v>
      </c>
      <c r="J13" s="2">
        <v>456</v>
      </c>
      <c r="K13" s="2">
        <v>509</v>
      </c>
      <c r="L13" s="2">
        <v>460</v>
      </c>
      <c r="M13" s="2">
        <v>484</v>
      </c>
      <c r="N13">
        <v>434</v>
      </c>
      <c r="O13" s="6">
        <v>168</v>
      </c>
      <c r="P13" s="6">
        <v>43</v>
      </c>
      <c r="Q13">
        <v>46</v>
      </c>
      <c r="R13">
        <v>11</v>
      </c>
      <c r="S13">
        <v>18</v>
      </c>
      <c r="T13">
        <v>54</v>
      </c>
    </row>
    <row r="14" spans="1:20">
      <c r="A14" s="1" t="s">
        <v>37</v>
      </c>
      <c r="B14" s="1" t="s">
        <v>34</v>
      </c>
      <c r="C14" s="2">
        <v>80</v>
      </c>
      <c r="D14" s="2">
        <v>132</v>
      </c>
      <c r="E14" s="2">
        <v>144</v>
      </c>
      <c r="F14" s="2">
        <v>203</v>
      </c>
      <c r="G14" s="2">
        <v>295</v>
      </c>
      <c r="H14" s="2">
        <v>277</v>
      </c>
      <c r="I14" s="2">
        <v>256</v>
      </c>
      <c r="J14" s="2">
        <v>303</v>
      </c>
      <c r="K14" s="2">
        <v>366</v>
      </c>
      <c r="L14" s="2">
        <v>282</v>
      </c>
      <c r="M14" s="2">
        <v>326</v>
      </c>
      <c r="N14">
        <v>330</v>
      </c>
      <c r="O14" s="6">
        <v>409</v>
      </c>
      <c r="P14" s="6">
        <v>470</v>
      </c>
      <c r="Q14">
        <v>459</v>
      </c>
      <c r="R14">
        <v>570</v>
      </c>
      <c r="S14">
        <v>602</v>
      </c>
      <c r="T14">
        <v>707</v>
      </c>
    </row>
    <row r="15" spans="1:20">
      <c r="A15" s="1" t="s">
        <v>38</v>
      </c>
      <c r="B15" s="1" t="s">
        <v>30</v>
      </c>
      <c r="C15" s="2">
        <v>476</v>
      </c>
      <c r="D15" s="2">
        <v>492</v>
      </c>
      <c r="E15" s="2">
        <v>492</v>
      </c>
      <c r="F15" s="2">
        <v>404</v>
      </c>
      <c r="G15" s="2">
        <v>456</v>
      </c>
      <c r="H15" s="2">
        <v>402</v>
      </c>
      <c r="I15" s="2">
        <v>417</v>
      </c>
      <c r="J15" s="2">
        <v>425</v>
      </c>
      <c r="K15" s="2">
        <v>430</v>
      </c>
      <c r="L15" s="2">
        <v>370</v>
      </c>
      <c r="M15" s="2">
        <v>415</v>
      </c>
      <c r="N15">
        <v>396</v>
      </c>
      <c r="O15" s="6">
        <v>397</v>
      </c>
      <c r="P15">
        <v>384</v>
      </c>
      <c r="Q15">
        <v>422</v>
      </c>
      <c r="R15">
        <v>385</v>
      </c>
      <c r="S15">
        <v>399</v>
      </c>
      <c r="T15">
        <v>388</v>
      </c>
    </row>
    <row r="16" spans="1:20">
      <c r="A16" s="1" t="s">
        <v>39</v>
      </c>
      <c r="B16" s="1" t="s">
        <v>32</v>
      </c>
      <c r="C16" s="2">
        <v>232</v>
      </c>
      <c r="D16" s="2">
        <v>244</v>
      </c>
      <c r="E16" s="2">
        <v>245</v>
      </c>
      <c r="F16" s="2">
        <v>199</v>
      </c>
      <c r="G16" s="2">
        <v>228</v>
      </c>
      <c r="H16" s="2">
        <v>202</v>
      </c>
      <c r="I16" s="2">
        <v>208</v>
      </c>
      <c r="J16" s="2">
        <v>211</v>
      </c>
      <c r="K16" s="2">
        <v>212</v>
      </c>
      <c r="L16" s="2">
        <v>185</v>
      </c>
      <c r="M16" s="2">
        <v>206</v>
      </c>
      <c r="N16">
        <v>194</v>
      </c>
      <c r="O16" s="6">
        <v>184</v>
      </c>
      <c r="P16">
        <v>173</v>
      </c>
      <c r="Q16">
        <v>196</v>
      </c>
      <c r="R16">
        <v>170</v>
      </c>
      <c r="S16">
        <v>180</v>
      </c>
      <c r="T16">
        <v>179</v>
      </c>
    </row>
    <row r="17" spans="1:20">
      <c r="A17" s="1" t="s">
        <v>40</v>
      </c>
      <c r="B17" s="1" t="s">
        <v>34</v>
      </c>
      <c r="C17" s="2">
        <v>244</v>
      </c>
      <c r="D17" s="2">
        <v>248</v>
      </c>
      <c r="E17" s="2">
        <v>247</v>
      </c>
      <c r="F17" s="2">
        <v>205</v>
      </c>
      <c r="G17" s="2">
        <v>228</v>
      </c>
      <c r="H17" s="2">
        <v>200</v>
      </c>
      <c r="I17" s="2">
        <v>209</v>
      </c>
      <c r="J17" s="2">
        <v>214</v>
      </c>
      <c r="K17" s="2">
        <v>218</v>
      </c>
      <c r="L17" s="2">
        <v>185</v>
      </c>
      <c r="M17" s="2">
        <v>209</v>
      </c>
      <c r="N17">
        <v>202</v>
      </c>
      <c r="O17" s="6">
        <v>213</v>
      </c>
      <c r="P17">
        <v>211</v>
      </c>
      <c r="Q17">
        <v>226</v>
      </c>
      <c r="R17">
        <v>215</v>
      </c>
      <c r="S17">
        <v>219</v>
      </c>
      <c r="T17">
        <v>209</v>
      </c>
    </row>
    <row r="19" spans="1:20">
      <c r="A19" t="s">
        <v>41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9"/>
  <sheetViews>
    <sheetView workbookViewId="0">
      <pane xSplit="2" topLeftCell="O1" activePane="topRight" state="frozen"/>
      <selection pane="topRight" activeCell="B18" sqref="B18"/>
    </sheetView>
  </sheetViews>
  <sheetFormatPr defaultColWidth="23.85546875" defaultRowHeight="14.45"/>
  <cols>
    <col min="1" max="1" width="34.85546875" customWidth="1"/>
    <col min="3" max="3" width="15.28515625" customWidth="1"/>
    <col min="4" max="4" width="14.28515625" customWidth="1"/>
    <col min="5" max="5" width="16.28515625" customWidth="1"/>
    <col min="6" max="6" width="16" customWidth="1"/>
    <col min="7" max="7" width="15.7109375" customWidth="1"/>
    <col min="8" max="8" width="15.28515625" customWidth="1"/>
    <col min="9" max="9" width="15.7109375" customWidth="1"/>
    <col min="10" max="10" width="15.28515625" customWidth="1"/>
    <col min="11" max="11" width="15.5703125" customWidth="1"/>
    <col min="12" max="12" width="13.42578125" customWidth="1"/>
    <col min="13" max="20" width="11.140625" customWidth="1"/>
  </cols>
  <sheetData>
    <row r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20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</row>
    <row r="3" spans="1:20">
      <c r="A3" s="3" t="s">
        <v>3</v>
      </c>
      <c r="B3" s="3" t="s">
        <v>45</v>
      </c>
      <c r="C3" s="3"/>
      <c r="D3" s="3"/>
      <c r="E3" s="3"/>
      <c r="F3" s="3"/>
      <c r="G3" s="3"/>
      <c r="H3" s="3"/>
      <c r="I3" s="3"/>
      <c r="J3" s="3"/>
    </row>
    <row r="4" spans="1:20">
      <c r="A4" s="3" t="s">
        <v>5</v>
      </c>
      <c r="B4" s="3" t="s">
        <v>46</v>
      </c>
      <c r="C4" s="3"/>
      <c r="D4" s="3"/>
      <c r="E4" s="3"/>
      <c r="F4" s="3"/>
      <c r="G4" s="3"/>
      <c r="H4" s="3"/>
      <c r="I4" s="3"/>
      <c r="J4" s="3"/>
    </row>
    <row r="5" spans="1:20" s="4" customFormat="1">
      <c r="A5" s="4" t="s">
        <v>7</v>
      </c>
      <c r="B5" s="4" t="s">
        <v>8</v>
      </c>
    </row>
    <row r="6" spans="1:20">
      <c r="A6" s="5"/>
    </row>
    <row r="7" spans="1:20">
      <c r="A7" s="3" t="s">
        <v>44</v>
      </c>
      <c r="B7" s="3"/>
      <c r="C7" s="3"/>
      <c r="D7" s="3"/>
      <c r="E7" s="3"/>
      <c r="F7" s="3"/>
      <c r="G7" s="3"/>
      <c r="H7" s="3"/>
      <c r="I7" s="3"/>
      <c r="J7" s="3"/>
    </row>
    <row r="8" spans="1:20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2" t="s">
        <v>19</v>
      </c>
      <c r="L8" s="2" t="s">
        <v>20</v>
      </c>
      <c r="M8" s="2" t="s">
        <v>21</v>
      </c>
      <c r="N8" s="2" t="s">
        <v>22</v>
      </c>
      <c r="O8" s="2" t="s">
        <v>23</v>
      </c>
      <c r="P8" s="2" t="s">
        <v>24</v>
      </c>
      <c r="Q8" s="2" t="s">
        <v>25</v>
      </c>
      <c r="R8" s="2" t="s">
        <v>26</v>
      </c>
      <c r="S8" s="2" t="s">
        <v>27</v>
      </c>
      <c r="T8" s="2" t="s">
        <v>28</v>
      </c>
    </row>
    <row r="9" spans="1:20">
      <c r="A9" s="2" t="s">
        <v>29</v>
      </c>
      <c r="B9" s="2" t="s">
        <v>30</v>
      </c>
      <c r="C9" s="2">
        <v>887</v>
      </c>
      <c r="D9" s="2">
        <v>752</v>
      </c>
      <c r="E9" s="2">
        <v>830</v>
      </c>
      <c r="F9" s="2">
        <v>746</v>
      </c>
      <c r="G9" s="2">
        <v>895</v>
      </c>
      <c r="H9" s="2">
        <v>868</v>
      </c>
      <c r="I9" s="2">
        <v>856</v>
      </c>
      <c r="J9" s="2">
        <v>904</v>
      </c>
      <c r="K9" s="2">
        <f>K10+K11</f>
        <v>1002</v>
      </c>
      <c r="L9" s="2">
        <f>L10+L11</f>
        <v>888</v>
      </c>
      <c r="M9" s="2">
        <f>M10+M11</f>
        <v>986</v>
      </c>
      <c r="N9" s="2">
        <f t="shared" ref="N9:O9" si="0">N10+N11</f>
        <v>991</v>
      </c>
      <c r="O9" s="2">
        <f t="shared" si="0"/>
        <v>786</v>
      </c>
      <c r="P9" s="2">
        <f>P12+P15</f>
        <v>753</v>
      </c>
      <c r="Q9" s="2">
        <v>863</v>
      </c>
      <c r="R9" s="2">
        <v>717</v>
      </c>
      <c r="S9" s="2">
        <v>821</v>
      </c>
      <c r="T9" s="2">
        <v>869</v>
      </c>
    </row>
    <row r="10" spans="1:20">
      <c r="A10" s="2" t="s">
        <v>31</v>
      </c>
      <c r="B10" s="2" t="s">
        <v>32</v>
      </c>
      <c r="C10" s="3">
        <v>481</v>
      </c>
      <c r="D10" s="3">
        <v>413</v>
      </c>
      <c r="E10" s="3">
        <v>448</v>
      </c>
      <c r="F10" s="3">
        <v>397</v>
      </c>
      <c r="G10" s="3">
        <v>463</v>
      </c>
      <c r="H10" s="3">
        <v>472</v>
      </c>
      <c r="I10" s="3">
        <v>485</v>
      </c>
      <c r="J10" s="3">
        <v>515</v>
      </c>
      <c r="K10" s="3">
        <f t="shared" ref="K10:M11" si="1">K13+K16</f>
        <v>576</v>
      </c>
      <c r="L10" s="3">
        <f t="shared" si="1"/>
        <v>531</v>
      </c>
      <c r="M10" s="3">
        <f t="shared" si="1"/>
        <v>570</v>
      </c>
      <c r="N10" s="3">
        <f t="shared" ref="N10:O10" si="2">N13+N16</f>
        <v>558</v>
      </c>
      <c r="O10" s="3">
        <f t="shared" si="2"/>
        <v>323</v>
      </c>
      <c r="P10" s="3">
        <f>P13+P16</f>
        <v>256</v>
      </c>
      <c r="Q10" s="3">
        <v>302</v>
      </c>
      <c r="R10" s="3">
        <v>183</v>
      </c>
      <c r="S10" s="3">
        <v>215</v>
      </c>
      <c r="T10" s="3">
        <v>248</v>
      </c>
    </row>
    <row r="11" spans="1:20">
      <c r="A11" s="2" t="s">
        <v>33</v>
      </c>
      <c r="B11" s="2" t="s">
        <v>34</v>
      </c>
      <c r="C11" s="3">
        <v>406</v>
      </c>
      <c r="D11" s="3">
        <v>339</v>
      </c>
      <c r="E11" s="3">
        <v>382</v>
      </c>
      <c r="F11" s="3">
        <v>349</v>
      </c>
      <c r="G11" s="3">
        <v>432</v>
      </c>
      <c r="H11" s="3">
        <v>396</v>
      </c>
      <c r="I11" s="3">
        <v>371</v>
      </c>
      <c r="J11" s="3">
        <v>389</v>
      </c>
      <c r="K11" s="3">
        <f t="shared" si="1"/>
        <v>426</v>
      </c>
      <c r="L11" s="3">
        <f t="shared" si="1"/>
        <v>357</v>
      </c>
      <c r="M11" s="3">
        <f t="shared" si="1"/>
        <v>416</v>
      </c>
      <c r="N11" s="3">
        <f t="shared" ref="N11:O11" si="3">N14+N17</f>
        <v>433</v>
      </c>
      <c r="O11" s="3">
        <f t="shared" si="3"/>
        <v>463</v>
      </c>
      <c r="P11" s="3">
        <f>P14+P17</f>
        <v>497</v>
      </c>
      <c r="Q11" s="3">
        <v>561</v>
      </c>
      <c r="R11" s="3">
        <v>534</v>
      </c>
      <c r="S11" s="3">
        <v>606</v>
      </c>
      <c r="T11" s="3">
        <v>621</v>
      </c>
    </row>
    <row r="12" spans="1:20">
      <c r="A12" s="2" t="s">
        <v>35</v>
      </c>
      <c r="B12" s="2" t="s">
        <v>30</v>
      </c>
      <c r="C12" s="2">
        <v>160</v>
      </c>
      <c r="D12" s="2">
        <v>256</v>
      </c>
      <c r="E12" s="2">
        <v>348</v>
      </c>
      <c r="F12" s="2">
        <v>363</v>
      </c>
      <c r="G12" s="2">
        <v>438</v>
      </c>
      <c r="H12" s="2">
        <v>449</v>
      </c>
      <c r="I12" s="2">
        <v>438</v>
      </c>
      <c r="J12" s="2">
        <v>493</v>
      </c>
      <c r="K12" s="2">
        <v>578</v>
      </c>
      <c r="L12" s="2">
        <v>523</v>
      </c>
      <c r="M12" s="2">
        <v>574</v>
      </c>
      <c r="N12">
        <v>599</v>
      </c>
      <c r="O12" s="6">
        <v>385</v>
      </c>
      <c r="P12">
        <f>P13+P14</f>
        <v>372</v>
      </c>
      <c r="Q12">
        <v>448</v>
      </c>
      <c r="R12">
        <v>345</v>
      </c>
      <c r="S12">
        <v>446</v>
      </c>
      <c r="T12">
        <v>497</v>
      </c>
    </row>
    <row r="13" spans="1:20">
      <c r="A13" s="2" t="s">
        <v>36</v>
      </c>
      <c r="B13" s="2" t="s">
        <v>32</v>
      </c>
      <c r="C13" s="2">
        <v>126</v>
      </c>
      <c r="D13" s="2">
        <v>164</v>
      </c>
      <c r="E13" s="2">
        <v>205</v>
      </c>
      <c r="F13" s="2">
        <v>205</v>
      </c>
      <c r="G13" s="2">
        <v>233</v>
      </c>
      <c r="H13" s="2">
        <v>260</v>
      </c>
      <c r="I13" s="2">
        <v>272</v>
      </c>
      <c r="J13" s="2">
        <v>307</v>
      </c>
      <c r="K13" s="2">
        <v>362</v>
      </c>
      <c r="L13" s="2">
        <v>345</v>
      </c>
      <c r="M13" s="2">
        <v>361</v>
      </c>
      <c r="N13">
        <v>364</v>
      </c>
      <c r="O13" s="6">
        <v>132</v>
      </c>
      <c r="P13">
        <v>75</v>
      </c>
      <c r="Q13">
        <v>105</v>
      </c>
      <c r="R13">
        <v>13</v>
      </c>
      <c r="S13">
        <v>41</v>
      </c>
      <c r="T13">
        <v>72</v>
      </c>
    </row>
    <row r="14" spans="1:20">
      <c r="A14" s="2" t="s">
        <v>37</v>
      </c>
      <c r="B14" s="2" t="s">
        <v>34</v>
      </c>
      <c r="C14" s="2">
        <v>34</v>
      </c>
      <c r="D14" s="2">
        <v>92</v>
      </c>
      <c r="E14" s="2">
        <v>143</v>
      </c>
      <c r="F14" s="2">
        <v>158</v>
      </c>
      <c r="G14" s="2">
        <v>205</v>
      </c>
      <c r="H14" s="2">
        <v>189</v>
      </c>
      <c r="I14" s="2">
        <v>166</v>
      </c>
      <c r="J14" s="2">
        <v>186</v>
      </c>
      <c r="K14" s="2">
        <v>216</v>
      </c>
      <c r="L14" s="2">
        <v>178</v>
      </c>
      <c r="M14" s="2">
        <v>213</v>
      </c>
      <c r="N14">
        <v>235</v>
      </c>
      <c r="O14" s="6">
        <v>253</v>
      </c>
      <c r="P14">
        <v>297</v>
      </c>
      <c r="Q14">
        <v>343</v>
      </c>
      <c r="R14">
        <v>332</v>
      </c>
      <c r="S14">
        <v>405</v>
      </c>
      <c r="T14">
        <v>425</v>
      </c>
    </row>
    <row r="15" spans="1:20">
      <c r="A15" s="2" t="s">
        <v>38</v>
      </c>
      <c r="B15" s="2" t="s">
        <v>30</v>
      </c>
      <c r="C15" s="3">
        <v>727</v>
      </c>
      <c r="D15" s="3">
        <v>496</v>
      </c>
      <c r="E15" s="3">
        <v>482</v>
      </c>
      <c r="F15" s="3">
        <v>383</v>
      </c>
      <c r="G15" s="3">
        <v>457</v>
      </c>
      <c r="H15" s="3">
        <v>419</v>
      </c>
      <c r="I15" s="3">
        <v>418</v>
      </c>
      <c r="J15" s="3">
        <v>411</v>
      </c>
      <c r="K15" s="2">
        <v>424</v>
      </c>
      <c r="L15" s="2">
        <v>365</v>
      </c>
      <c r="M15" s="2">
        <v>412</v>
      </c>
      <c r="N15">
        <v>392</v>
      </c>
      <c r="O15" s="6">
        <v>401</v>
      </c>
      <c r="P15">
        <f>P16+P17</f>
        <v>381</v>
      </c>
      <c r="Q15">
        <v>415</v>
      </c>
      <c r="R15">
        <v>372</v>
      </c>
      <c r="S15">
        <v>375</v>
      </c>
      <c r="T15">
        <v>372</v>
      </c>
    </row>
    <row r="16" spans="1:20">
      <c r="A16" s="2" t="s">
        <v>39</v>
      </c>
      <c r="B16" s="2" t="s">
        <v>32</v>
      </c>
      <c r="C16" s="2">
        <v>355</v>
      </c>
      <c r="D16" s="2">
        <v>249</v>
      </c>
      <c r="E16" s="2">
        <v>243</v>
      </c>
      <c r="F16" s="2">
        <v>192</v>
      </c>
      <c r="G16" s="2">
        <v>230</v>
      </c>
      <c r="H16" s="2">
        <v>212</v>
      </c>
      <c r="I16" s="2">
        <v>213</v>
      </c>
      <c r="J16" s="2">
        <v>208</v>
      </c>
      <c r="K16" s="2">
        <v>214</v>
      </c>
      <c r="L16" s="2">
        <v>186</v>
      </c>
      <c r="M16" s="2">
        <v>209</v>
      </c>
      <c r="N16">
        <v>194</v>
      </c>
      <c r="O16" s="6">
        <v>191</v>
      </c>
      <c r="P16">
        <v>181</v>
      </c>
      <c r="Q16">
        <v>197</v>
      </c>
      <c r="R16">
        <v>170</v>
      </c>
      <c r="S16">
        <v>174</v>
      </c>
      <c r="T16">
        <v>176</v>
      </c>
    </row>
    <row r="17" spans="1:20">
      <c r="A17" s="2" t="s">
        <v>40</v>
      </c>
      <c r="B17" s="2" t="s">
        <v>34</v>
      </c>
      <c r="C17" s="2">
        <v>372</v>
      </c>
      <c r="D17" s="2">
        <v>247</v>
      </c>
      <c r="E17" s="2">
        <v>239</v>
      </c>
      <c r="F17" s="2">
        <v>191</v>
      </c>
      <c r="G17" s="2">
        <v>227</v>
      </c>
      <c r="H17" s="2">
        <v>207</v>
      </c>
      <c r="I17" s="2">
        <v>205</v>
      </c>
      <c r="J17" s="2">
        <v>203</v>
      </c>
      <c r="K17" s="2">
        <v>210</v>
      </c>
      <c r="L17" s="2">
        <v>179</v>
      </c>
      <c r="M17" s="2">
        <v>203</v>
      </c>
      <c r="N17">
        <v>198</v>
      </c>
      <c r="O17" s="6">
        <v>210</v>
      </c>
      <c r="P17">
        <v>200</v>
      </c>
      <c r="Q17">
        <v>218</v>
      </c>
      <c r="R17">
        <v>202</v>
      </c>
      <c r="S17">
        <v>201</v>
      </c>
      <c r="T17">
        <v>196</v>
      </c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20">
      <c r="A19" s="3" t="s">
        <v>41</v>
      </c>
      <c r="B19" s="3"/>
      <c r="C19" s="3"/>
      <c r="D19" s="3"/>
      <c r="E19" s="3"/>
      <c r="F19" s="3"/>
      <c r="G19" s="3"/>
      <c r="H19" s="3"/>
      <c r="I19" s="3"/>
      <c r="J19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9"/>
  <sheetViews>
    <sheetView workbookViewId="0">
      <pane xSplit="2" topLeftCell="I1" activePane="topRight" state="frozen"/>
      <selection pane="topRight" activeCell="J18" sqref="J18"/>
    </sheetView>
  </sheetViews>
  <sheetFormatPr defaultColWidth="29" defaultRowHeight="14.45"/>
  <cols>
    <col min="3" max="10" width="11" bestFit="1" customWidth="1"/>
    <col min="11" max="12" width="10.42578125" bestFit="1" customWidth="1"/>
    <col min="13" max="19" width="10.7109375" customWidth="1"/>
    <col min="20" max="20" width="10.42578125" bestFit="1" customWidth="1"/>
  </cols>
  <sheetData>
    <row r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20">
      <c r="A2" s="3" t="s">
        <v>1</v>
      </c>
      <c r="B2" s="3" t="s">
        <v>47</v>
      </c>
      <c r="C2" s="3"/>
      <c r="D2" s="3"/>
      <c r="E2" s="3"/>
      <c r="F2" s="3"/>
      <c r="G2" s="3"/>
      <c r="H2" s="3"/>
      <c r="I2" s="3"/>
      <c r="J2" s="3"/>
    </row>
    <row r="3" spans="1:20">
      <c r="A3" s="3" t="s">
        <v>3</v>
      </c>
      <c r="B3" s="3" t="s">
        <v>45</v>
      </c>
      <c r="C3" s="3"/>
      <c r="D3" s="3"/>
      <c r="E3" s="3"/>
      <c r="F3" s="3"/>
      <c r="G3" s="3"/>
      <c r="H3" s="3"/>
      <c r="I3" s="3"/>
      <c r="J3" s="3"/>
    </row>
    <row r="4" spans="1:20">
      <c r="A4" s="3" t="s">
        <v>5</v>
      </c>
      <c r="B4" s="3" t="s">
        <v>48</v>
      </c>
      <c r="C4" s="3"/>
      <c r="D4" s="3"/>
      <c r="E4" s="3"/>
      <c r="F4" s="3"/>
      <c r="G4" s="3"/>
      <c r="H4" s="3"/>
      <c r="I4" s="3"/>
    </row>
    <row r="5" spans="1:20" s="4" customFormat="1">
      <c r="A5" s="4" t="s">
        <v>7</v>
      </c>
      <c r="B5" s="4" t="s">
        <v>8</v>
      </c>
    </row>
    <row r="6" spans="1:20">
      <c r="A6" s="5"/>
    </row>
    <row r="7" spans="1:20">
      <c r="A7" s="3" t="s">
        <v>44</v>
      </c>
      <c r="B7" s="3"/>
      <c r="C7" s="3"/>
      <c r="D7" s="3"/>
      <c r="E7" s="3"/>
      <c r="F7" s="3"/>
      <c r="G7" s="3"/>
      <c r="H7" s="3"/>
      <c r="I7" s="3"/>
      <c r="J7" s="3"/>
    </row>
    <row r="8" spans="1:20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2" t="s">
        <v>19</v>
      </c>
      <c r="L8" s="2" t="s">
        <v>20</v>
      </c>
      <c r="M8" s="2" t="s">
        <v>21</v>
      </c>
      <c r="N8" s="2" t="s">
        <v>22</v>
      </c>
      <c r="O8" s="2" t="s">
        <v>23</v>
      </c>
      <c r="P8" s="2" t="s">
        <v>24</v>
      </c>
      <c r="Q8" s="2" t="s">
        <v>25</v>
      </c>
      <c r="R8" s="2" t="s">
        <v>26</v>
      </c>
      <c r="S8" s="2" t="s">
        <v>27</v>
      </c>
      <c r="T8" s="2" t="s">
        <v>28</v>
      </c>
    </row>
    <row r="9" spans="1:20">
      <c r="A9" s="2" t="s">
        <v>29</v>
      </c>
      <c r="B9" s="2" t="s">
        <v>30</v>
      </c>
      <c r="C9" s="2">
        <v>673</v>
      </c>
      <c r="D9" s="2">
        <v>473</v>
      </c>
      <c r="E9" s="2">
        <v>479</v>
      </c>
      <c r="F9" s="2">
        <v>398</v>
      </c>
      <c r="G9" s="2">
        <v>488</v>
      </c>
      <c r="H9" s="2">
        <v>470</v>
      </c>
      <c r="I9" s="2">
        <v>484</v>
      </c>
      <c r="J9" s="2">
        <v>465</v>
      </c>
      <c r="K9" s="2">
        <f>K10+K11</f>
        <v>500</v>
      </c>
      <c r="L9" s="2">
        <f>L10+L11</f>
        <v>384</v>
      </c>
      <c r="M9" s="2">
        <f>M10+M11</f>
        <v>446</v>
      </c>
      <c r="N9" s="2">
        <f t="shared" ref="N9:O9" si="0">N10+N11</f>
        <v>419</v>
      </c>
      <c r="O9" s="2">
        <f t="shared" si="0"/>
        <v>409</v>
      </c>
      <c r="P9" s="2">
        <f>P12+P15</f>
        <v>610</v>
      </c>
      <c r="Q9" s="2">
        <v>689</v>
      </c>
      <c r="R9" s="2">
        <v>627</v>
      </c>
      <c r="S9" s="2">
        <v>672</v>
      </c>
      <c r="T9" s="2">
        <v>691</v>
      </c>
    </row>
    <row r="10" spans="1:20">
      <c r="A10" s="2" t="s">
        <v>31</v>
      </c>
      <c r="B10" s="2" t="s">
        <v>32</v>
      </c>
      <c r="C10" s="3">
        <v>333</v>
      </c>
      <c r="D10" s="3">
        <v>230</v>
      </c>
      <c r="E10" s="3">
        <v>230</v>
      </c>
      <c r="F10" s="3">
        <v>181</v>
      </c>
      <c r="G10" s="3">
        <v>222</v>
      </c>
      <c r="H10" s="3">
        <v>241</v>
      </c>
      <c r="I10" s="3">
        <v>245</v>
      </c>
      <c r="J10" s="3">
        <v>214</v>
      </c>
      <c r="K10" s="3">
        <f t="shared" ref="K10:M11" si="1">K13+K16</f>
        <v>226</v>
      </c>
      <c r="L10" s="3">
        <f t="shared" si="1"/>
        <v>184</v>
      </c>
      <c r="M10" s="3">
        <f t="shared" si="1"/>
        <v>218</v>
      </c>
      <c r="N10" s="3">
        <f t="shared" ref="N10:O10" si="2">N13+N16</f>
        <v>202</v>
      </c>
      <c r="O10" s="3">
        <f t="shared" si="2"/>
        <v>181</v>
      </c>
      <c r="P10" s="3">
        <f>P13+P16</f>
        <v>205</v>
      </c>
      <c r="Q10" s="3">
        <v>234</v>
      </c>
      <c r="R10" s="3">
        <v>168</v>
      </c>
      <c r="S10" s="3">
        <v>184</v>
      </c>
      <c r="T10" s="3">
        <v>197</v>
      </c>
    </row>
    <row r="11" spans="1:20">
      <c r="A11" s="2" t="s">
        <v>33</v>
      </c>
      <c r="B11" s="2" t="s">
        <v>34</v>
      </c>
      <c r="C11" s="3">
        <v>340</v>
      </c>
      <c r="D11" s="3">
        <v>243</v>
      </c>
      <c r="E11" s="3">
        <v>249</v>
      </c>
      <c r="F11" s="3">
        <v>217</v>
      </c>
      <c r="G11" s="3">
        <v>266</v>
      </c>
      <c r="H11" s="3">
        <v>229</v>
      </c>
      <c r="I11" s="3">
        <v>239</v>
      </c>
      <c r="J11" s="3">
        <v>251</v>
      </c>
      <c r="K11" s="3">
        <f t="shared" si="1"/>
        <v>274</v>
      </c>
      <c r="L11" s="3">
        <f t="shared" si="1"/>
        <v>200</v>
      </c>
      <c r="M11" s="3">
        <f t="shared" si="1"/>
        <v>228</v>
      </c>
      <c r="N11" s="3">
        <f t="shared" ref="N11:O11" si="3">N14+N17</f>
        <v>217</v>
      </c>
      <c r="O11" s="3">
        <f t="shared" si="3"/>
        <v>228</v>
      </c>
      <c r="P11" s="3">
        <f>P14+P17</f>
        <v>405</v>
      </c>
      <c r="Q11" s="3">
        <v>455</v>
      </c>
      <c r="R11" s="3">
        <v>459</v>
      </c>
      <c r="S11" s="3">
        <v>488</v>
      </c>
      <c r="T11" s="3">
        <v>494</v>
      </c>
    </row>
    <row r="12" spans="1:20">
      <c r="A12" s="2" t="s">
        <v>35</v>
      </c>
      <c r="B12" s="2" t="s">
        <v>30</v>
      </c>
      <c r="C12" s="2">
        <v>13</v>
      </c>
      <c r="D12" s="2">
        <v>37</v>
      </c>
      <c r="E12" s="2">
        <v>45</v>
      </c>
      <c r="F12" s="2">
        <v>64</v>
      </c>
      <c r="G12" s="2">
        <v>86</v>
      </c>
      <c r="H12" s="2">
        <v>108</v>
      </c>
      <c r="I12" s="2">
        <v>120</v>
      </c>
      <c r="J12" s="2">
        <v>103</v>
      </c>
      <c r="K12" s="2">
        <v>131</v>
      </c>
      <c r="L12" s="2">
        <v>66</v>
      </c>
      <c r="M12" s="2">
        <v>83</v>
      </c>
      <c r="N12">
        <v>71</v>
      </c>
      <c r="O12" s="6">
        <v>60</v>
      </c>
      <c r="P12">
        <f>P13+P14</f>
        <v>228</v>
      </c>
      <c r="Q12">
        <v>275</v>
      </c>
      <c r="R12">
        <v>260</v>
      </c>
      <c r="S12">
        <v>304</v>
      </c>
      <c r="T12">
        <v>334</v>
      </c>
    </row>
    <row r="13" spans="1:20">
      <c r="A13" s="2" t="s">
        <v>36</v>
      </c>
      <c r="B13" s="2" t="s">
        <v>32</v>
      </c>
      <c r="C13" s="2">
        <v>5</v>
      </c>
      <c r="D13" s="2">
        <v>12</v>
      </c>
      <c r="E13" s="2">
        <v>14</v>
      </c>
      <c r="F13" s="2">
        <v>14</v>
      </c>
      <c r="G13" s="2">
        <v>22</v>
      </c>
      <c r="H13" s="2">
        <v>60</v>
      </c>
      <c r="I13" s="2">
        <v>64</v>
      </c>
      <c r="J13" s="2">
        <v>35</v>
      </c>
      <c r="K13" s="2">
        <v>43</v>
      </c>
      <c r="L13" s="2">
        <v>25</v>
      </c>
      <c r="M13" s="2">
        <v>36</v>
      </c>
      <c r="N13">
        <v>30</v>
      </c>
      <c r="O13" s="6">
        <v>13</v>
      </c>
      <c r="P13">
        <v>22</v>
      </c>
      <c r="Q13">
        <v>35</v>
      </c>
      <c r="R13">
        <v>0</v>
      </c>
      <c r="S13">
        <v>10</v>
      </c>
      <c r="T13">
        <v>27</v>
      </c>
    </row>
    <row r="14" spans="1:20">
      <c r="A14" s="2" t="s">
        <v>37</v>
      </c>
      <c r="B14" s="2" t="s">
        <v>34</v>
      </c>
      <c r="C14" s="2">
        <v>8</v>
      </c>
      <c r="D14" s="2">
        <v>25</v>
      </c>
      <c r="E14" s="2">
        <v>31</v>
      </c>
      <c r="F14" s="2">
        <v>50</v>
      </c>
      <c r="G14" s="2">
        <v>64</v>
      </c>
      <c r="H14" s="2">
        <v>48</v>
      </c>
      <c r="I14" s="2">
        <v>56</v>
      </c>
      <c r="J14" s="2">
        <v>68</v>
      </c>
      <c r="K14" s="2">
        <v>88</v>
      </c>
      <c r="L14" s="2">
        <v>41</v>
      </c>
      <c r="M14" s="2">
        <v>47</v>
      </c>
      <c r="N14">
        <v>41</v>
      </c>
      <c r="O14" s="6">
        <v>47</v>
      </c>
      <c r="P14">
        <v>206</v>
      </c>
      <c r="Q14">
        <v>240</v>
      </c>
      <c r="R14">
        <v>260</v>
      </c>
      <c r="S14">
        <v>294</v>
      </c>
      <c r="T14">
        <v>307</v>
      </c>
    </row>
    <row r="15" spans="1:20">
      <c r="A15" s="2" t="s">
        <v>38</v>
      </c>
      <c r="B15" s="2" t="s">
        <v>30</v>
      </c>
      <c r="C15" s="2">
        <v>660</v>
      </c>
      <c r="D15" s="2">
        <v>436</v>
      </c>
      <c r="E15" s="2">
        <v>434</v>
      </c>
      <c r="F15" s="2">
        <v>334</v>
      </c>
      <c r="G15" s="2">
        <v>402</v>
      </c>
      <c r="H15" s="2">
        <v>362</v>
      </c>
      <c r="I15" s="2">
        <v>364</v>
      </c>
      <c r="J15" s="2">
        <v>362</v>
      </c>
      <c r="K15" s="2">
        <v>369</v>
      </c>
      <c r="L15" s="2">
        <v>318</v>
      </c>
      <c r="M15" s="2">
        <v>363</v>
      </c>
      <c r="N15">
        <v>348</v>
      </c>
      <c r="O15" s="6">
        <v>349</v>
      </c>
      <c r="P15">
        <f>P16+P17</f>
        <v>382</v>
      </c>
      <c r="Q15">
        <v>414</v>
      </c>
      <c r="R15">
        <v>367</v>
      </c>
      <c r="S15">
        <v>368</v>
      </c>
      <c r="T15">
        <v>357</v>
      </c>
    </row>
    <row r="16" spans="1:20">
      <c r="A16" s="2" t="s">
        <v>39</v>
      </c>
      <c r="B16" s="2" t="s">
        <v>32</v>
      </c>
      <c r="C16" s="2">
        <v>328</v>
      </c>
      <c r="D16" s="2">
        <v>218</v>
      </c>
      <c r="E16" s="2">
        <v>216</v>
      </c>
      <c r="F16" s="2">
        <v>167</v>
      </c>
      <c r="G16" s="2">
        <v>200</v>
      </c>
      <c r="H16" s="2">
        <v>181</v>
      </c>
      <c r="I16" s="2">
        <v>181</v>
      </c>
      <c r="J16" s="2">
        <v>179</v>
      </c>
      <c r="K16" s="2">
        <v>183</v>
      </c>
      <c r="L16" s="2">
        <v>159</v>
      </c>
      <c r="M16" s="2">
        <v>182</v>
      </c>
      <c r="N16">
        <v>172</v>
      </c>
      <c r="O16" s="6">
        <v>168</v>
      </c>
      <c r="P16">
        <v>183</v>
      </c>
      <c r="Q16">
        <v>199</v>
      </c>
      <c r="R16">
        <v>168</v>
      </c>
      <c r="S16">
        <v>174</v>
      </c>
      <c r="T16">
        <v>170</v>
      </c>
    </row>
    <row r="17" spans="1:20">
      <c r="A17" s="2" t="s">
        <v>40</v>
      </c>
      <c r="B17" s="2" t="s">
        <v>34</v>
      </c>
      <c r="C17" s="2">
        <v>332</v>
      </c>
      <c r="D17" s="2">
        <v>218</v>
      </c>
      <c r="E17" s="2">
        <v>218</v>
      </c>
      <c r="F17" s="2">
        <v>167</v>
      </c>
      <c r="G17" s="2">
        <v>202</v>
      </c>
      <c r="H17" s="2">
        <v>181</v>
      </c>
      <c r="I17" s="2">
        <v>183</v>
      </c>
      <c r="J17" s="2">
        <v>183</v>
      </c>
      <c r="K17" s="2">
        <v>186</v>
      </c>
      <c r="L17" s="2">
        <v>159</v>
      </c>
      <c r="M17" s="2">
        <v>181</v>
      </c>
      <c r="N17">
        <v>176</v>
      </c>
      <c r="O17" s="6">
        <v>181</v>
      </c>
      <c r="P17">
        <v>199</v>
      </c>
      <c r="Q17">
        <v>215</v>
      </c>
      <c r="R17">
        <v>199</v>
      </c>
      <c r="S17">
        <v>194</v>
      </c>
      <c r="T17">
        <v>187</v>
      </c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20">
      <c r="A19" s="3" t="s">
        <v>41</v>
      </c>
      <c r="B19" s="3"/>
      <c r="C19" s="3"/>
      <c r="D19" s="3"/>
      <c r="E19" s="3"/>
      <c r="F19" s="3"/>
      <c r="G19" s="3"/>
      <c r="H19" s="3"/>
      <c r="I19" s="3"/>
      <c r="J19" s="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"/>
  <sheetViews>
    <sheetView workbookViewId="0">
      <pane xSplit="2" topLeftCell="J1" activePane="topRight" state="frozen"/>
      <selection pane="topRight" activeCell="A12" sqref="A12:XFD17"/>
    </sheetView>
  </sheetViews>
  <sheetFormatPr defaultColWidth="45.140625" defaultRowHeight="14.45"/>
  <cols>
    <col min="1" max="1" width="54.28515625" bestFit="1" customWidth="1"/>
    <col min="2" max="2" width="24.42578125" bestFit="1" customWidth="1"/>
    <col min="3" max="10" width="11" bestFit="1" customWidth="1"/>
    <col min="11" max="20" width="10.42578125" bestFit="1" customWidth="1"/>
  </cols>
  <sheetData>
    <row r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20">
      <c r="A2" s="3" t="s">
        <v>1</v>
      </c>
      <c r="B2" s="3" t="s">
        <v>49</v>
      </c>
      <c r="C2" s="3"/>
      <c r="D2" s="3"/>
      <c r="E2" s="3"/>
      <c r="F2" s="3"/>
      <c r="G2" s="3"/>
      <c r="H2" s="3"/>
      <c r="I2" s="3"/>
      <c r="J2" s="3"/>
    </row>
    <row r="3" spans="1:20">
      <c r="A3" s="3" t="s">
        <v>3</v>
      </c>
      <c r="B3" s="3" t="s">
        <v>45</v>
      </c>
      <c r="C3" s="3"/>
      <c r="D3" s="3"/>
      <c r="E3" s="3"/>
      <c r="F3" s="3"/>
      <c r="G3" s="3"/>
      <c r="H3" s="3"/>
      <c r="I3" s="3"/>
      <c r="J3" s="3"/>
    </row>
    <row r="4" spans="1:20">
      <c r="A4" s="3" t="s">
        <v>5</v>
      </c>
      <c r="B4" s="3" t="s">
        <v>50</v>
      </c>
      <c r="C4" s="3"/>
      <c r="D4" s="3"/>
      <c r="E4" s="3"/>
      <c r="F4" s="3"/>
      <c r="G4" s="3"/>
      <c r="H4" s="3"/>
      <c r="I4" s="3"/>
      <c r="J4" s="3"/>
    </row>
    <row r="5" spans="1:20" s="4" customFormat="1">
      <c r="A5" s="4" t="s">
        <v>7</v>
      </c>
      <c r="B5" s="4" t="s">
        <v>8</v>
      </c>
    </row>
    <row r="6" spans="1:20">
      <c r="A6" s="5"/>
    </row>
    <row r="7" spans="1:20">
      <c r="A7" s="3" t="s">
        <v>44</v>
      </c>
      <c r="B7" s="3"/>
      <c r="C7" s="3"/>
      <c r="D7" s="3"/>
      <c r="E7" s="3"/>
      <c r="F7" s="3"/>
      <c r="G7" s="3"/>
      <c r="H7" s="3"/>
      <c r="I7" s="3"/>
      <c r="J7" s="3"/>
    </row>
    <row r="8" spans="1:20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2" t="s">
        <v>19</v>
      </c>
      <c r="L8" s="2" t="s">
        <v>20</v>
      </c>
      <c r="M8" s="2" t="s">
        <v>21</v>
      </c>
      <c r="N8" s="2" t="s">
        <v>22</v>
      </c>
      <c r="O8" s="2" t="s">
        <v>23</v>
      </c>
      <c r="P8" s="2" t="s">
        <v>24</v>
      </c>
      <c r="Q8" s="2" t="s">
        <v>25</v>
      </c>
      <c r="R8" s="2" t="s">
        <v>26</v>
      </c>
      <c r="S8" s="2" t="s">
        <v>27</v>
      </c>
      <c r="T8" s="2" t="s">
        <v>28</v>
      </c>
    </row>
    <row r="9" spans="1:20">
      <c r="A9" s="2" t="s">
        <v>29</v>
      </c>
      <c r="B9" s="2" t="s">
        <v>30</v>
      </c>
      <c r="C9" s="2">
        <v>792</v>
      </c>
      <c r="D9" s="2">
        <v>648</v>
      </c>
      <c r="E9" s="2">
        <v>707</v>
      </c>
      <c r="F9" s="2">
        <v>631</v>
      </c>
      <c r="G9" s="2">
        <v>775</v>
      </c>
      <c r="H9" s="2">
        <v>692</v>
      </c>
      <c r="I9" s="2">
        <v>665</v>
      </c>
      <c r="J9" s="2">
        <v>692</v>
      </c>
      <c r="K9" s="2">
        <f>K10+K11</f>
        <v>743</v>
      </c>
      <c r="L9" s="2">
        <f>L10+L11</f>
        <v>634</v>
      </c>
      <c r="M9" s="2">
        <f>M10+M11</f>
        <v>741</v>
      </c>
      <c r="N9" s="2">
        <f t="shared" ref="N9:O9" si="0">N10+N11</f>
        <v>702</v>
      </c>
      <c r="O9" s="2">
        <f t="shared" si="0"/>
        <v>619</v>
      </c>
      <c r="P9" s="2">
        <v>421</v>
      </c>
      <c r="Q9" s="2">
        <v>460</v>
      </c>
      <c r="R9" s="2">
        <v>388</v>
      </c>
      <c r="S9" s="2">
        <v>383</v>
      </c>
      <c r="T9" s="2">
        <v>434</v>
      </c>
    </row>
    <row r="10" spans="1:20">
      <c r="A10" s="2" t="s">
        <v>31</v>
      </c>
      <c r="B10" s="2" t="s">
        <v>32</v>
      </c>
      <c r="C10" s="3">
        <v>412</v>
      </c>
      <c r="D10" s="3">
        <v>338</v>
      </c>
      <c r="E10" s="3">
        <v>354</v>
      </c>
      <c r="F10" s="3">
        <v>305</v>
      </c>
      <c r="G10" s="3">
        <v>359</v>
      </c>
      <c r="H10" s="3">
        <v>336</v>
      </c>
      <c r="I10" s="3">
        <v>347</v>
      </c>
      <c r="J10" s="3">
        <v>361</v>
      </c>
      <c r="K10" s="3">
        <f t="shared" ref="K10:M11" si="1">K13+K16</f>
        <v>375</v>
      </c>
      <c r="L10" s="3">
        <f t="shared" si="1"/>
        <v>339</v>
      </c>
      <c r="M10" s="3">
        <f t="shared" si="1"/>
        <v>392</v>
      </c>
      <c r="N10" s="3">
        <f t="shared" ref="N10:O10" si="2">N13+N16</f>
        <v>358</v>
      </c>
      <c r="O10" s="3">
        <f t="shared" si="2"/>
        <v>252</v>
      </c>
      <c r="P10" s="3">
        <v>167</v>
      </c>
      <c r="Q10" s="3">
        <v>182</v>
      </c>
      <c r="R10" s="3">
        <v>140</v>
      </c>
      <c r="S10" s="3">
        <v>141</v>
      </c>
      <c r="T10" s="3">
        <v>143</v>
      </c>
    </row>
    <row r="11" spans="1:20">
      <c r="A11" s="2" t="s">
        <v>33</v>
      </c>
      <c r="B11" s="2" t="s">
        <v>34</v>
      </c>
      <c r="C11" s="3">
        <v>380</v>
      </c>
      <c r="D11" s="3">
        <v>310</v>
      </c>
      <c r="E11" s="3">
        <v>353</v>
      </c>
      <c r="F11" s="3">
        <v>326</v>
      </c>
      <c r="G11" s="3">
        <v>416</v>
      </c>
      <c r="H11" s="3">
        <v>356</v>
      </c>
      <c r="I11" s="3">
        <v>318</v>
      </c>
      <c r="J11" s="3">
        <v>331</v>
      </c>
      <c r="K11" s="3">
        <f t="shared" si="1"/>
        <v>368</v>
      </c>
      <c r="L11" s="3">
        <f t="shared" si="1"/>
        <v>295</v>
      </c>
      <c r="M11" s="3">
        <f t="shared" si="1"/>
        <v>349</v>
      </c>
      <c r="N11" s="3">
        <f t="shared" ref="N11:O11" si="3">N14+N17</f>
        <v>344</v>
      </c>
      <c r="O11" s="3">
        <f t="shared" si="3"/>
        <v>367</v>
      </c>
      <c r="P11" s="3">
        <v>254</v>
      </c>
      <c r="Q11" s="3">
        <v>278</v>
      </c>
      <c r="R11" s="3">
        <v>248</v>
      </c>
      <c r="S11" s="3">
        <v>242</v>
      </c>
      <c r="T11" s="3">
        <v>291</v>
      </c>
    </row>
    <row r="12" spans="1:20">
      <c r="A12" s="2" t="s">
        <v>35</v>
      </c>
      <c r="B12" s="2" t="s">
        <v>30</v>
      </c>
      <c r="C12" s="2">
        <v>87</v>
      </c>
      <c r="D12" s="2">
        <v>144</v>
      </c>
      <c r="E12" s="2">
        <v>214</v>
      </c>
      <c r="F12" s="2">
        <v>239</v>
      </c>
      <c r="G12" s="2">
        <v>309</v>
      </c>
      <c r="H12" s="2">
        <v>282</v>
      </c>
      <c r="I12" s="2">
        <v>251</v>
      </c>
      <c r="J12" s="2">
        <v>277</v>
      </c>
      <c r="K12" s="2">
        <v>324</v>
      </c>
      <c r="L12" s="2">
        <v>276</v>
      </c>
      <c r="M12" s="2">
        <v>329</v>
      </c>
      <c r="N12">
        <v>309</v>
      </c>
      <c r="O12" s="6">
        <v>219</v>
      </c>
      <c r="P12">
        <v>79</v>
      </c>
      <c r="Q12">
        <v>92</v>
      </c>
      <c r="R12">
        <v>84</v>
      </c>
      <c r="S12">
        <v>81</v>
      </c>
      <c r="T12">
        <v>139</v>
      </c>
    </row>
    <row r="13" spans="1:20">
      <c r="A13" s="2" t="s">
        <v>36</v>
      </c>
      <c r="B13" s="2" t="s">
        <v>32</v>
      </c>
      <c r="C13" s="2">
        <v>59</v>
      </c>
      <c r="D13" s="2">
        <v>84</v>
      </c>
      <c r="E13" s="2">
        <v>107</v>
      </c>
      <c r="F13" s="2">
        <v>108</v>
      </c>
      <c r="G13" s="2">
        <v>125</v>
      </c>
      <c r="H13" s="2">
        <v>132</v>
      </c>
      <c r="I13" s="2">
        <v>138</v>
      </c>
      <c r="J13" s="2">
        <v>154</v>
      </c>
      <c r="K13" s="2">
        <v>166</v>
      </c>
      <c r="L13" s="2">
        <v>159</v>
      </c>
      <c r="M13" s="2">
        <v>184</v>
      </c>
      <c r="N13">
        <v>164</v>
      </c>
      <c r="O13" s="6">
        <v>61</v>
      </c>
      <c r="P13">
        <v>1</v>
      </c>
      <c r="Q13">
        <v>4</v>
      </c>
      <c r="R13">
        <v>0</v>
      </c>
      <c r="S13">
        <v>0</v>
      </c>
      <c r="T13">
        <v>0</v>
      </c>
    </row>
    <row r="14" spans="1:20">
      <c r="A14" s="2" t="s">
        <v>37</v>
      </c>
      <c r="B14" s="2" t="s">
        <v>34</v>
      </c>
      <c r="C14" s="2">
        <v>28</v>
      </c>
      <c r="D14" s="2">
        <v>60</v>
      </c>
      <c r="E14" s="2">
        <v>107</v>
      </c>
      <c r="F14" s="2">
        <v>131</v>
      </c>
      <c r="G14" s="2">
        <v>184</v>
      </c>
      <c r="H14" s="2">
        <v>150</v>
      </c>
      <c r="I14" s="2">
        <v>113</v>
      </c>
      <c r="J14" s="2">
        <v>123</v>
      </c>
      <c r="K14" s="2">
        <v>158</v>
      </c>
      <c r="L14" s="2">
        <v>117</v>
      </c>
      <c r="M14" s="2">
        <v>145</v>
      </c>
      <c r="N14">
        <v>145</v>
      </c>
      <c r="O14" s="6">
        <v>158</v>
      </c>
      <c r="P14">
        <v>78</v>
      </c>
      <c r="Q14">
        <v>88</v>
      </c>
      <c r="R14">
        <v>84</v>
      </c>
      <c r="S14">
        <v>81</v>
      </c>
      <c r="T14">
        <v>139</v>
      </c>
    </row>
    <row r="15" spans="1:20">
      <c r="A15" s="2" t="s">
        <v>38</v>
      </c>
      <c r="B15" s="2" t="s">
        <v>30</v>
      </c>
      <c r="C15" s="2">
        <v>705</v>
      </c>
      <c r="D15" s="2">
        <v>504</v>
      </c>
      <c r="E15" s="2">
        <v>493</v>
      </c>
      <c r="F15" s="2">
        <v>392</v>
      </c>
      <c r="G15" s="2">
        <v>466</v>
      </c>
      <c r="H15" s="2">
        <v>410</v>
      </c>
      <c r="I15" s="2">
        <v>414</v>
      </c>
      <c r="J15" s="2">
        <v>415</v>
      </c>
      <c r="K15" s="2">
        <v>419</v>
      </c>
      <c r="L15" s="2">
        <v>358</v>
      </c>
      <c r="M15" s="2">
        <v>412</v>
      </c>
      <c r="N15">
        <v>393</v>
      </c>
      <c r="O15" s="6">
        <v>400</v>
      </c>
      <c r="P15">
        <v>342</v>
      </c>
      <c r="Q15">
        <v>368</v>
      </c>
      <c r="R15">
        <v>304</v>
      </c>
      <c r="S15">
        <v>302</v>
      </c>
      <c r="T15">
        <v>295</v>
      </c>
    </row>
    <row r="16" spans="1:20">
      <c r="A16" s="2" t="s">
        <v>39</v>
      </c>
      <c r="B16" s="2" t="s">
        <v>32</v>
      </c>
      <c r="C16" s="2">
        <v>353</v>
      </c>
      <c r="D16" s="2">
        <v>254</v>
      </c>
      <c r="E16" s="2">
        <v>247</v>
      </c>
      <c r="F16" s="2">
        <v>197</v>
      </c>
      <c r="G16" s="2">
        <v>234</v>
      </c>
      <c r="H16" s="2">
        <v>204</v>
      </c>
      <c r="I16" s="2">
        <v>209</v>
      </c>
      <c r="J16" s="2">
        <v>207</v>
      </c>
      <c r="K16" s="2">
        <v>209</v>
      </c>
      <c r="L16" s="2">
        <v>180</v>
      </c>
      <c r="M16" s="2">
        <v>208</v>
      </c>
      <c r="N16">
        <v>194</v>
      </c>
      <c r="O16" s="6">
        <v>191</v>
      </c>
      <c r="P16">
        <v>166</v>
      </c>
      <c r="Q16">
        <v>178</v>
      </c>
      <c r="R16">
        <v>140</v>
      </c>
      <c r="S16">
        <v>141</v>
      </c>
      <c r="T16">
        <v>143</v>
      </c>
    </row>
    <row r="17" spans="1:20">
      <c r="A17" s="2" t="s">
        <v>40</v>
      </c>
      <c r="B17" s="2" t="s">
        <v>34</v>
      </c>
      <c r="C17" s="2">
        <v>352</v>
      </c>
      <c r="D17" s="2">
        <v>250</v>
      </c>
      <c r="E17" s="2">
        <v>246</v>
      </c>
      <c r="F17" s="2">
        <v>195</v>
      </c>
      <c r="G17" s="2">
        <v>232</v>
      </c>
      <c r="H17" s="2">
        <v>206</v>
      </c>
      <c r="I17" s="2">
        <v>205</v>
      </c>
      <c r="J17" s="2">
        <v>208</v>
      </c>
      <c r="K17" s="2">
        <v>210</v>
      </c>
      <c r="L17" s="2">
        <v>178</v>
      </c>
      <c r="M17" s="2">
        <v>204</v>
      </c>
      <c r="N17">
        <v>199</v>
      </c>
      <c r="O17" s="6">
        <v>209</v>
      </c>
      <c r="P17">
        <v>176</v>
      </c>
      <c r="Q17">
        <v>190</v>
      </c>
      <c r="R17">
        <v>164</v>
      </c>
      <c r="S17">
        <v>161</v>
      </c>
      <c r="T17">
        <v>152</v>
      </c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20">
      <c r="A19" s="3" t="s">
        <v>41</v>
      </c>
      <c r="B19" s="3"/>
      <c r="C19" s="3"/>
      <c r="D19" s="3"/>
      <c r="E19" s="3"/>
      <c r="F19" s="3"/>
      <c r="G19" s="3"/>
      <c r="H19" s="3"/>
      <c r="I19" s="3"/>
      <c r="J19" s="3"/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9F080F6C780145BBE504A0C1141877" ma:contentTypeVersion="6" ma:contentTypeDescription="Creare un nuovo documento." ma:contentTypeScope="" ma:versionID="f779b51d12eb2877752aacd15779705c">
  <xsd:schema xmlns:xsd="http://www.w3.org/2001/XMLSchema" xmlns:xs="http://www.w3.org/2001/XMLSchema" xmlns:p="http://schemas.microsoft.com/office/2006/metadata/properties" xmlns:ns2="df754c6d-5204-4c6d-8b16-8a72f4074659" xmlns:ns3="e43e04bf-bc17-4e8c-86ca-478c34338f92" targetNamespace="http://schemas.microsoft.com/office/2006/metadata/properties" ma:root="true" ma:fieldsID="c2aebc293b7a52e6ceb4b9db183848f8" ns2:_="" ns3:_="">
    <xsd:import namespace="df754c6d-5204-4c6d-8b16-8a72f4074659"/>
    <xsd:import namespace="e43e04bf-bc17-4e8c-86ca-478c3433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54c6d-5204-4c6d-8b16-8a72f40746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e04bf-bc17-4e8c-86ca-478c34338f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004BAF-A955-4EEE-BA23-A02CE0450107}"/>
</file>

<file path=customXml/itemProps2.xml><?xml version="1.0" encoding="utf-8"?>
<ds:datastoreItem xmlns:ds="http://schemas.openxmlformats.org/officeDocument/2006/customXml" ds:itemID="{D90A44EE-BB75-4DAA-9B5B-4074CF2ADE88}"/>
</file>

<file path=customXml/itemProps3.xml><?xml version="1.0" encoding="utf-8"?>
<ds:datastoreItem xmlns:ds="http://schemas.openxmlformats.org/officeDocument/2006/customXml" ds:itemID="{C52BFFDA-EA6F-49EC-885A-2FBC89BFD1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Albertini Laura</cp:lastModifiedBy>
  <cp:revision>1</cp:revision>
  <dcterms:created xsi:type="dcterms:W3CDTF">2022-06-01T10:23:23Z</dcterms:created>
  <dcterms:modified xsi:type="dcterms:W3CDTF">2023-04-28T13:14:59Z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0x0101001C9F080F6C780145BBE504A0C1141877</vt:lpwstr>
  </property>
</Properties>
</file>